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file-hdd\share\統計資料\市場の概要\令和6年5月版原稿\"/>
    </mc:Choice>
  </mc:AlternateContent>
  <xr:revisionPtr revIDLastSave="0" documentId="13_ncr:1_{06FEDDBC-0F7C-45D9-B292-E94387054DF0}" xr6:coauthVersionLast="36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4" i="1" l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EY55" i="1" l="1"/>
  <c r="EX55" i="1"/>
  <c r="EU55" i="1"/>
  <c r="ET55" i="1"/>
  <c r="ES55" i="1"/>
  <c r="ER55" i="1"/>
  <c r="EW54" i="1"/>
  <c r="EW53" i="1"/>
  <c r="EW52" i="1"/>
  <c r="EW51" i="1"/>
  <c r="EW50" i="1"/>
  <c r="EW49" i="1"/>
  <c r="EW48" i="1"/>
  <c r="EW47" i="1"/>
  <c r="EW46" i="1"/>
  <c r="EW45" i="1"/>
  <c r="EW44" i="1"/>
  <c r="EW43" i="1"/>
  <c r="EW42" i="1"/>
  <c r="EW41" i="1"/>
  <c r="EW40" i="1"/>
  <c r="EW39" i="1"/>
  <c r="EW38" i="1"/>
  <c r="EW37" i="1"/>
  <c r="EW36" i="1"/>
  <c r="EW35" i="1"/>
  <c r="EW34" i="1"/>
  <c r="EW33" i="1"/>
  <c r="EW32" i="1"/>
  <c r="EW31" i="1"/>
  <c r="EW30" i="1"/>
  <c r="EW29" i="1"/>
  <c r="EW28" i="1"/>
  <c r="EW27" i="1"/>
  <c r="EW26" i="1"/>
  <c r="EW25" i="1"/>
  <c r="EW24" i="1"/>
  <c r="EW23" i="1"/>
  <c r="EW22" i="1"/>
  <c r="EW21" i="1"/>
  <c r="EW20" i="1"/>
  <c r="EW19" i="1"/>
  <c r="EW18" i="1"/>
  <c r="EW17" i="1"/>
  <c r="EW16" i="1"/>
  <c r="EW15" i="1"/>
  <c r="EW14" i="1"/>
  <c r="EW13" i="1"/>
  <c r="EW12" i="1"/>
  <c r="EW11" i="1"/>
  <c r="EW10" i="1"/>
  <c r="EW9" i="1"/>
  <c r="EW8" i="1"/>
  <c r="EW7" i="1"/>
  <c r="EV54" i="1"/>
  <c r="EV53" i="1"/>
  <c r="EV52" i="1"/>
  <c r="EV51" i="1"/>
  <c r="EV50" i="1"/>
  <c r="EV49" i="1"/>
  <c r="EV48" i="1"/>
  <c r="EV47" i="1"/>
  <c r="EV46" i="1"/>
  <c r="EV45" i="1"/>
  <c r="EV44" i="1"/>
  <c r="EV43" i="1"/>
  <c r="EV42" i="1"/>
  <c r="EV41" i="1"/>
  <c r="EV40" i="1"/>
  <c r="EV39" i="1"/>
  <c r="EV38" i="1"/>
  <c r="EV37" i="1"/>
  <c r="EV36" i="1"/>
  <c r="EV35" i="1"/>
  <c r="EV34" i="1"/>
  <c r="EV33" i="1"/>
  <c r="EV32" i="1"/>
  <c r="EV31" i="1"/>
  <c r="EV30" i="1"/>
  <c r="EV29" i="1"/>
  <c r="EV28" i="1"/>
  <c r="EV27" i="1"/>
  <c r="EV26" i="1"/>
  <c r="EV25" i="1"/>
  <c r="EV24" i="1"/>
  <c r="EV23" i="1"/>
  <c r="EV22" i="1"/>
  <c r="EV21" i="1"/>
  <c r="EV20" i="1"/>
  <c r="EV19" i="1"/>
  <c r="EV18" i="1"/>
  <c r="EV17" i="1"/>
  <c r="EV16" i="1"/>
  <c r="EV15" i="1"/>
  <c r="EV14" i="1"/>
  <c r="EV13" i="1"/>
  <c r="EV12" i="1"/>
  <c r="EV11" i="1"/>
  <c r="EV10" i="1"/>
  <c r="EV9" i="1"/>
  <c r="EV8" i="1"/>
  <c r="EV7" i="1"/>
  <c r="EO54" i="1"/>
  <c r="EO53" i="1"/>
  <c r="EO52" i="1"/>
  <c r="EO51" i="1"/>
  <c r="EO50" i="1"/>
  <c r="EO49" i="1"/>
  <c r="EO48" i="1"/>
  <c r="EO47" i="1"/>
  <c r="EO46" i="1"/>
  <c r="EO45" i="1"/>
  <c r="EO44" i="1"/>
  <c r="EO43" i="1"/>
  <c r="EO42" i="1"/>
  <c r="EO41" i="1"/>
  <c r="EO40" i="1"/>
  <c r="EO39" i="1"/>
  <c r="EO38" i="1"/>
  <c r="EO37" i="1"/>
  <c r="EO36" i="1"/>
  <c r="EO35" i="1"/>
  <c r="EO34" i="1"/>
  <c r="EO33" i="1"/>
  <c r="EO32" i="1"/>
  <c r="EO31" i="1"/>
  <c r="EO30" i="1"/>
  <c r="EO29" i="1"/>
  <c r="EO28" i="1"/>
  <c r="EO27" i="1"/>
  <c r="EO26" i="1"/>
  <c r="EO25" i="1"/>
  <c r="EO24" i="1"/>
  <c r="EO23" i="1"/>
  <c r="EO22" i="1"/>
  <c r="EO21" i="1"/>
  <c r="EO20" i="1"/>
  <c r="EO19" i="1"/>
  <c r="EO18" i="1"/>
  <c r="EO17" i="1"/>
  <c r="EO16" i="1"/>
  <c r="EO15" i="1"/>
  <c r="EO14" i="1"/>
  <c r="EO13" i="1"/>
  <c r="EO12" i="1"/>
  <c r="EO11" i="1"/>
  <c r="EO10" i="1"/>
  <c r="EO9" i="1"/>
  <c r="EO8" i="1"/>
  <c r="EO7" i="1"/>
  <c r="EK54" i="1"/>
  <c r="EK53" i="1"/>
  <c r="EK52" i="1"/>
  <c r="EK51" i="1"/>
  <c r="EK50" i="1"/>
  <c r="EK49" i="1"/>
  <c r="EK48" i="1"/>
  <c r="EK47" i="1"/>
  <c r="EK46" i="1"/>
  <c r="EK45" i="1"/>
  <c r="EK44" i="1"/>
  <c r="EK43" i="1"/>
  <c r="EK42" i="1"/>
  <c r="EK41" i="1"/>
  <c r="EK40" i="1"/>
  <c r="EK39" i="1"/>
  <c r="EK38" i="1"/>
  <c r="EK37" i="1"/>
  <c r="EK36" i="1"/>
  <c r="EK35" i="1"/>
  <c r="EK34" i="1"/>
  <c r="EK33" i="1"/>
  <c r="EK32" i="1"/>
  <c r="EK31" i="1"/>
  <c r="EK30" i="1"/>
  <c r="EK29" i="1"/>
  <c r="EK28" i="1"/>
  <c r="EK27" i="1"/>
  <c r="EK26" i="1"/>
  <c r="EK25" i="1"/>
  <c r="EK24" i="1"/>
  <c r="EK23" i="1"/>
  <c r="EK22" i="1"/>
  <c r="EK21" i="1"/>
  <c r="EK20" i="1"/>
  <c r="EK19" i="1"/>
  <c r="EK18" i="1"/>
  <c r="EK17" i="1"/>
  <c r="EK16" i="1"/>
  <c r="EK15" i="1"/>
  <c r="EK14" i="1"/>
  <c r="EK13" i="1"/>
  <c r="EK12" i="1"/>
  <c r="EK11" i="1"/>
  <c r="EK10" i="1"/>
  <c r="EK9" i="1"/>
  <c r="EK8" i="1"/>
  <c r="EK7" i="1"/>
  <c r="EG54" i="1"/>
  <c r="EG53" i="1"/>
  <c r="EG52" i="1"/>
  <c r="EG51" i="1"/>
  <c r="EG50" i="1"/>
  <c r="EG49" i="1"/>
  <c r="EG48" i="1"/>
  <c r="EG47" i="1"/>
  <c r="EG46" i="1"/>
  <c r="EG45" i="1"/>
  <c r="EG44" i="1"/>
  <c r="EG43" i="1"/>
  <c r="EG42" i="1"/>
  <c r="EG41" i="1"/>
  <c r="EG40" i="1"/>
  <c r="EG39" i="1"/>
  <c r="EG38" i="1"/>
  <c r="EG37" i="1"/>
  <c r="EG36" i="1"/>
  <c r="EG35" i="1"/>
  <c r="EG34" i="1"/>
  <c r="EG33" i="1"/>
  <c r="EG32" i="1"/>
  <c r="EG31" i="1"/>
  <c r="EG30" i="1"/>
  <c r="EG29" i="1"/>
  <c r="EG28" i="1"/>
  <c r="EG27" i="1"/>
  <c r="EG26" i="1"/>
  <c r="EG25" i="1"/>
  <c r="EG24" i="1"/>
  <c r="EG23" i="1"/>
  <c r="EG22" i="1"/>
  <c r="EG21" i="1"/>
  <c r="EG20" i="1"/>
  <c r="EG19" i="1"/>
  <c r="EG18" i="1"/>
  <c r="EG17" i="1"/>
  <c r="EG16" i="1"/>
  <c r="EG15" i="1"/>
  <c r="EG14" i="1"/>
  <c r="EG13" i="1"/>
  <c r="EG12" i="1"/>
  <c r="EG11" i="1"/>
  <c r="EG10" i="1"/>
  <c r="EG9" i="1"/>
  <c r="EG8" i="1"/>
  <c r="EG7" i="1"/>
  <c r="EJ55" i="1"/>
  <c r="EI55" i="1"/>
  <c r="EH55" i="1"/>
  <c r="EF55" i="1"/>
  <c r="EE55" i="1"/>
  <c r="ED55" i="1"/>
  <c r="EB55" i="1"/>
  <c r="EC54" i="1"/>
  <c r="EC53" i="1"/>
  <c r="EC52" i="1"/>
  <c r="EC51" i="1"/>
  <c r="EC50" i="1"/>
  <c r="EC49" i="1"/>
  <c r="EC48" i="1"/>
  <c r="EC47" i="1"/>
  <c r="EC46" i="1"/>
  <c r="EC45" i="1"/>
  <c r="EC44" i="1"/>
  <c r="EC43" i="1"/>
  <c r="EC42" i="1"/>
  <c r="EC41" i="1"/>
  <c r="EC40" i="1"/>
  <c r="EC39" i="1"/>
  <c r="EC38" i="1"/>
  <c r="EC37" i="1"/>
  <c r="EC36" i="1"/>
  <c r="EC35" i="1"/>
  <c r="EC34" i="1"/>
  <c r="EC33" i="1"/>
  <c r="EC32" i="1"/>
  <c r="EC31" i="1"/>
  <c r="EC30" i="1"/>
  <c r="EC29" i="1"/>
  <c r="EC28" i="1"/>
  <c r="EC27" i="1"/>
  <c r="EC26" i="1"/>
  <c r="EC25" i="1"/>
  <c r="EC24" i="1"/>
  <c r="EC23" i="1"/>
  <c r="EC22" i="1"/>
  <c r="EC21" i="1"/>
  <c r="EC20" i="1"/>
  <c r="EC19" i="1"/>
  <c r="EC18" i="1"/>
  <c r="EC17" i="1"/>
  <c r="EC16" i="1"/>
  <c r="EC15" i="1"/>
  <c r="EC14" i="1"/>
  <c r="EC13" i="1"/>
  <c r="EC12" i="1"/>
  <c r="EC11" i="1"/>
  <c r="EC10" i="1"/>
  <c r="EC9" i="1"/>
  <c r="EC8" i="1"/>
  <c r="EC7" i="1"/>
  <c r="DY55" i="1"/>
  <c r="DV55" i="1"/>
  <c r="DU55" i="1"/>
  <c r="DT55" i="1"/>
  <c r="DS55" i="1"/>
  <c r="DR55" i="1"/>
  <c r="DP55" i="1"/>
  <c r="DO55" i="1"/>
  <c r="DX54" i="1"/>
  <c r="DX53" i="1"/>
  <c r="DX52" i="1"/>
  <c r="DX51" i="1"/>
  <c r="DX50" i="1"/>
  <c r="DX49" i="1"/>
  <c r="DX48" i="1"/>
  <c r="DX47" i="1"/>
  <c r="DX46" i="1"/>
  <c r="DX45" i="1"/>
  <c r="DX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X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X18" i="1"/>
  <c r="DX17" i="1"/>
  <c r="DX16" i="1"/>
  <c r="DX15" i="1"/>
  <c r="DX14" i="1"/>
  <c r="DX13" i="1"/>
  <c r="DX12" i="1"/>
  <c r="DX11" i="1"/>
  <c r="DX10" i="1"/>
  <c r="DX9" i="1"/>
  <c r="DX8" i="1"/>
  <c r="DX7" i="1"/>
  <c r="DW54" i="1"/>
  <c r="DW53" i="1"/>
  <c r="DW52" i="1"/>
  <c r="DW51" i="1"/>
  <c r="DW50" i="1"/>
  <c r="DW49" i="1"/>
  <c r="DW48" i="1"/>
  <c r="DW47" i="1"/>
  <c r="DW46" i="1"/>
  <c r="DW45" i="1"/>
  <c r="DW44" i="1"/>
  <c r="DW43" i="1"/>
  <c r="DW42" i="1"/>
  <c r="DW41" i="1"/>
  <c r="DW40" i="1"/>
  <c r="DW39" i="1"/>
  <c r="DW38" i="1"/>
  <c r="DW37" i="1"/>
  <c r="DW36" i="1"/>
  <c r="DW35" i="1"/>
  <c r="DW34" i="1"/>
  <c r="DW33" i="1"/>
  <c r="DW32" i="1"/>
  <c r="DW31" i="1"/>
  <c r="DW30" i="1"/>
  <c r="DW29" i="1"/>
  <c r="DW28" i="1"/>
  <c r="DW27" i="1"/>
  <c r="DW26" i="1"/>
  <c r="DW25" i="1"/>
  <c r="DW24" i="1"/>
  <c r="DW23" i="1"/>
  <c r="DW22" i="1"/>
  <c r="DW21" i="1"/>
  <c r="DW20" i="1"/>
  <c r="DW19" i="1"/>
  <c r="DW18" i="1"/>
  <c r="DW17" i="1"/>
  <c r="DW16" i="1"/>
  <c r="DW15" i="1"/>
  <c r="DW14" i="1"/>
  <c r="DW13" i="1"/>
  <c r="DW12" i="1"/>
  <c r="DW11" i="1"/>
  <c r="DW10" i="1"/>
  <c r="DW9" i="1"/>
  <c r="DW8" i="1"/>
  <c r="DW7" i="1"/>
  <c r="DQ54" i="1"/>
  <c r="DQ53" i="1"/>
  <c r="DQ52" i="1"/>
  <c r="DQ51" i="1"/>
  <c r="DQ50" i="1"/>
  <c r="DQ49" i="1"/>
  <c r="DQ48" i="1"/>
  <c r="DQ47" i="1"/>
  <c r="DQ46" i="1"/>
  <c r="DQ45" i="1"/>
  <c r="DQ44" i="1"/>
  <c r="DQ43" i="1"/>
  <c r="DQ42" i="1"/>
  <c r="DQ41" i="1"/>
  <c r="DQ40" i="1"/>
  <c r="DQ39" i="1"/>
  <c r="DQ38" i="1"/>
  <c r="DQ37" i="1"/>
  <c r="DQ36" i="1"/>
  <c r="DQ35" i="1"/>
  <c r="DQ34" i="1"/>
  <c r="DQ33" i="1"/>
  <c r="DQ32" i="1"/>
  <c r="DQ31" i="1"/>
  <c r="DQ30" i="1"/>
  <c r="DQ29" i="1"/>
  <c r="DQ28" i="1"/>
  <c r="DQ27" i="1"/>
  <c r="DQ26" i="1"/>
  <c r="DQ25" i="1"/>
  <c r="DQ24" i="1"/>
  <c r="DQ23" i="1"/>
  <c r="DQ22" i="1"/>
  <c r="DQ21" i="1"/>
  <c r="DQ20" i="1"/>
  <c r="DQ19" i="1"/>
  <c r="DQ18" i="1"/>
  <c r="DQ17" i="1"/>
  <c r="DQ16" i="1"/>
  <c r="DQ15" i="1"/>
  <c r="DQ14" i="1"/>
  <c r="DQ13" i="1"/>
  <c r="DQ12" i="1"/>
  <c r="DQ11" i="1"/>
  <c r="DQ10" i="1"/>
  <c r="DQ9" i="1"/>
  <c r="DQ8" i="1"/>
  <c r="DQ7" i="1"/>
  <c r="DM54" i="1"/>
  <c r="DM53" i="1"/>
  <c r="DM52" i="1"/>
  <c r="DM51" i="1"/>
  <c r="DM50" i="1"/>
  <c r="DM49" i="1"/>
  <c r="DM48" i="1"/>
  <c r="DM47" i="1"/>
  <c r="DM46" i="1"/>
  <c r="DM45" i="1"/>
  <c r="DM44" i="1"/>
  <c r="DM43" i="1"/>
  <c r="DM42" i="1"/>
  <c r="DM41" i="1"/>
  <c r="DM40" i="1"/>
  <c r="DM39" i="1"/>
  <c r="DM38" i="1"/>
  <c r="DM37" i="1"/>
  <c r="DM36" i="1"/>
  <c r="DM35" i="1"/>
  <c r="DM34" i="1"/>
  <c r="DM33" i="1"/>
  <c r="DM32" i="1"/>
  <c r="DM31" i="1"/>
  <c r="DM30" i="1"/>
  <c r="DM29" i="1"/>
  <c r="DM28" i="1"/>
  <c r="DM27" i="1"/>
  <c r="DM26" i="1"/>
  <c r="DM25" i="1"/>
  <c r="DM24" i="1"/>
  <c r="DM23" i="1"/>
  <c r="DM22" i="1"/>
  <c r="DM21" i="1"/>
  <c r="DM20" i="1"/>
  <c r="DM19" i="1"/>
  <c r="DM18" i="1"/>
  <c r="DM17" i="1"/>
  <c r="DM16" i="1"/>
  <c r="DM15" i="1"/>
  <c r="DM14" i="1"/>
  <c r="DM13" i="1"/>
  <c r="DM12" i="1"/>
  <c r="DM11" i="1"/>
  <c r="DM10" i="1"/>
  <c r="DM9" i="1"/>
  <c r="DM8" i="1"/>
  <c r="DM7" i="1"/>
  <c r="DI54" i="1"/>
  <c r="DI53" i="1"/>
  <c r="DI52" i="1"/>
  <c r="DI51" i="1"/>
  <c r="DI50" i="1"/>
  <c r="DI49" i="1"/>
  <c r="DI48" i="1"/>
  <c r="DI47" i="1"/>
  <c r="DI46" i="1"/>
  <c r="DI45" i="1"/>
  <c r="DI44" i="1"/>
  <c r="DI43" i="1"/>
  <c r="DI42" i="1"/>
  <c r="DI41" i="1"/>
  <c r="DI40" i="1"/>
  <c r="DI39" i="1"/>
  <c r="DI38" i="1"/>
  <c r="DI37" i="1"/>
  <c r="DI36" i="1"/>
  <c r="DI35" i="1"/>
  <c r="DI34" i="1"/>
  <c r="DI33" i="1"/>
  <c r="DI32" i="1"/>
  <c r="DI31" i="1"/>
  <c r="DI30" i="1"/>
  <c r="DI29" i="1"/>
  <c r="DI28" i="1"/>
  <c r="DI27" i="1"/>
  <c r="DI26" i="1"/>
  <c r="DI25" i="1"/>
  <c r="DI24" i="1"/>
  <c r="DI23" i="1"/>
  <c r="DI22" i="1"/>
  <c r="DI21" i="1"/>
  <c r="DI20" i="1"/>
  <c r="DI19" i="1"/>
  <c r="DI18" i="1"/>
  <c r="DI17" i="1"/>
  <c r="DI16" i="1"/>
  <c r="DI15" i="1"/>
  <c r="DI14" i="1"/>
  <c r="DI13" i="1"/>
  <c r="DE55" i="1"/>
  <c r="DD55" i="1"/>
  <c r="DB55" i="1"/>
  <c r="DA55" i="1"/>
  <c r="CZ55" i="1"/>
  <c r="CY55" i="1"/>
  <c r="CW55" i="1"/>
  <c r="CV55" i="1"/>
  <c r="CX54" i="1"/>
  <c r="CX53" i="1"/>
  <c r="CX52" i="1"/>
  <c r="CX51" i="1"/>
  <c r="CX50" i="1"/>
  <c r="CX49" i="1"/>
  <c r="CX48" i="1"/>
  <c r="CX47" i="1"/>
  <c r="CX46" i="1"/>
  <c r="CX45" i="1"/>
  <c r="CX44" i="1"/>
  <c r="CX43" i="1"/>
  <c r="CX42" i="1"/>
  <c r="CX41" i="1"/>
  <c r="CX40" i="1"/>
  <c r="CX39" i="1"/>
  <c r="CX38" i="1"/>
  <c r="CX37" i="1"/>
  <c r="CX36" i="1"/>
  <c r="CX35" i="1"/>
  <c r="CX34" i="1"/>
  <c r="CX33" i="1"/>
  <c r="CX32" i="1"/>
  <c r="CX31" i="1"/>
  <c r="CX30" i="1"/>
  <c r="CX29" i="1"/>
  <c r="CX28" i="1"/>
  <c r="CX27" i="1"/>
  <c r="CX26" i="1"/>
  <c r="CX25" i="1"/>
  <c r="CX24" i="1"/>
  <c r="CX23" i="1"/>
  <c r="CX22" i="1"/>
  <c r="CX21" i="1"/>
  <c r="CX20" i="1"/>
  <c r="CX19" i="1"/>
  <c r="CX18" i="1"/>
  <c r="CX17" i="1"/>
  <c r="CX16" i="1"/>
  <c r="CX15" i="1"/>
  <c r="CX14" i="1"/>
  <c r="CX13" i="1"/>
  <c r="CX12" i="1"/>
  <c r="CX11" i="1"/>
  <c r="CX10" i="1"/>
  <c r="CX9" i="1"/>
  <c r="CX8" i="1"/>
  <c r="CX7" i="1"/>
  <c r="CU55" i="1"/>
  <c r="CS55" i="1"/>
  <c r="CP54" i="1"/>
  <c r="CP53" i="1"/>
  <c r="CP52" i="1"/>
  <c r="CP51" i="1"/>
  <c r="CP50" i="1"/>
  <c r="CP49" i="1"/>
  <c r="CP48" i="1"/>
  <c r="CP47" i="1"/>
  <c r="CP46" i="1"/>
  <c r="CP45" i="1"/>
  <c r="CP44" i="1"/>
  <c r="CP43" i="1"/>
  <c r="CP42" i="1"/>
  <c r="CP41" i="1"/>
  <c r="CP40" i="1"/>
  <c r="CP39" i="1"/>
  <c r="CP38" i="1"/>
  <c r="CP37" i="1"/>
  <c r="CP36" i="1"/>
  <c r="CP35" i="1"/>
  <c r="CP34" i="1"/>
  <c r="CP33" i="1"/>
  <c r="CP32" i="1"/>
  <c r="CP31" i="1"/>
  <c r="CP30" i="1"/>
  <c r="CP29" i="1"/>
  <c r="CP28" i="1"/>
  <c r="CP27" i="1"/>
  <c r="CP26" i="1"/>
  <c r="CP25" i="1"/>
  <c r="CP24" i="1"/>
  <c r="CP23" i="1"/>
  <c r="CP22" i="1"/>
  <c r="CP21" i="1"/>
  <c r="CP20" i="1"/>
  <c r="CP19" i="1"/>
  <c r="CP18" i="1"/>
  <c r="CP17" i="1"/>
  <c r="CP16" i="1"/>
  <c r="CP15" i="1"/>
  <c r="CP14" i="1"/>
  <c r="CP13" i="1"/>
  <c r="CP12" i="1"/>
  <c r="CP11" i="1"/>
  <c r="CP10" i="1"/>
  <c r="CP9" i="1"/>
  <c r="CP8" i="1"/>
  <c r="CP7" i="1"/>
  <c r="CR55" i="1"/>
  <c r="CQ55" i="1"/>
  <c r="CO55" i="1"/>
  <c r="CN55" i="1"/>
  <c r="CL55" i="1"/>
  <c r="CJ55" i="1"/>
  <c r="CK54" i="1"/>
  <c r="CK53" i="1"/>
  <c r="CK52" i="1"/>
  <c r="CK51" i="1"/>
  <c r="CK50" i="1"/>
  <c r="CK49" i="1"/>
  <c r="CK48" i="1"/>
  <c r="CK47" i="1"/>
  <c r="CK46" i="1"/>
  <c r="CK45" i="1"/>
  <c r="CK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K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K18" i="1"/>
  <c r="CK17" i="1"/>
  <c r="CK16" i="1"/>
  <c r="CK15" i="1"/>
  <c r="CK14" i="1"/>
  <c r="CK13" i="1"/>
  <c r="CK12" i="1"/>
  <c r="CK11" i="1"/>
  <c r="CK10" i="1"/>
  <c r="CK9" i="1"/>
  <c r="CK8" i="1"/>
  <c r="CK7" i="1"/>
  <c r="CI55" i="1"/>
  <c r="CH55" i="1"/>
  <c r="CG55" i="1"/>
  <c r="CD55" i="1"/>
  <c r="CC55" i="1"/>
  <c r="CB55" i="1"/>
  <c r="CA55" i="1"/>
  <c r="CF54" i="1"/>
  <c r="CF53" i="1"/>
  <c r="CF52" i="1"/>
  <c r="CF51" i="1"/>
  <c r="CF50" i="1"/>
  <c r="CF49" i="1"/>
  <c r="CF48" i="1"/>
  <c r="CF47" i="1"/>
  <c r="CF46" i="1"/>
  <c r="CF45" i="1"/>
  <c r="CF44" i="1"/>
  <c r="CF43" i="1"/>
  <c r="CF42" i="1"/>
  <c r="CF41" i="1"/>
  <c r="CF40" i="1"/>
  <c r="CF39" i="1"/>
  <c r="CF38" i="1"/>
  <c r="CF37" i="1"/>
  <c r="CF36" i="1"/>
  <c r="CF35" i="1"/>
  <c r="CF34" i="1"/>
  <c r="CF33" i="1"/>
  <c r="CF32" i="1"/>
  <c r="CF31" i="1"/>
  <c r="CF30" i="1"/>
  <c r="CF29" i="1"/>
  <c r="CF28" i="1"/>
  <c r="CF27" i="1"/>
  <c r="CF26" i="1"/>
  <c r="CF25" i="1"/>
  <c r="CF24" i="1"/>
  <c r="CF23" i="1"/>
  <c r="CF22" i="1"/>
  <c r="CF21" i="1"/>
  <c r="CF20" i="1"/>
  <c r="CF19" i="1"/>
  <c r="CF18" i="1"/>
  <c r="CF17" i="1"/>
  <c r="CF16" i="1"/>
  <c r="CF15" i="1"/>
  <c r="CF14" i="1"/>
  <c r="CF13" i="1"/>
  <c r="CF12" i="1"/>
  <c r="CF11" i="1"/>
  <c r="CF10" i="1"/>
  <c r="CF9" i="1"/>
  <c r="CF8" i="1"/>
  <c r="CF7" i="1"/>
  <c r="CE54" i="1"/>
  <c r="CE53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BZ55" i="1"/>
  <c r="BY55" i="1"/>
  <c r="BV55" i="1"/>
  <c r="BU55" i="1"/>
  <c r="BT55" i="1"/>
  <c r="BP54" i="1"/>
  <c r="BP53" i="1"/>
  <c r="BP52" i="1"/>
  <c r="BP51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P18" i="1"/>
  <c r="BP17" i="1"/>
  <c r="BP16" i="1"/>
  <c r="BP15" i="1"/>
  <c r="BP14" i="1"/>
  <c r="BP13" i="1"/>
  <c r="BP12" i="1"/>
  <c r="BP11" i="1"/>
  <c r="BP10" i="1"/>
  <c r="BP9" i="1"/>
  <c r="BP8" i="1"/>
  <c r="BP7" i="1"/>
  <c r="BO54" i="1"/>
  <c r="BO53" i="1"/>
  <c r="BO52" i="1"/>
  <c r="BO51" i="1"/>
  <c r="BO50" i="1"/>
  <c r="BO49" i="1"/>
  <c r="BO48" i="1"/>
  <c r="BO47" i="1"/>
  <c r="BO46" i="1"/>
  <c r="BO45" i="1"/>
  <c r="BO44" i="1"/>
  <c r="BO43" i="1"/>
  <c r="BO42" i="1"/>
  <c r="BO41" i="1"/>
  <c r="BO40" i="1"/>
  <c r="BO39" i="1"/>
  <c r="BO38" i="1"/>
  <c r="BO37" i="1"/>
  <c r="BO36" i="1"/>
  <c r="BO35" i="1"/>
  <c r="BO34" i="1"/>
  <c r="BO33" i="1"/>
  <c r="BO32" i="1"/>
  <c r="BO31" i="1"/>
  <c r="BO30" i="1"/>
  <c r="BO29" i="1"/>
  <c r="BO28" i="1"/>
  <c r="BO27" i="1"/>
  <c r="BO26" i="1"/>
  <c r="BO25" i="1"/>
  <c r="BO24" i="1"/>
  <c r="BO23" i="1"/>
  <c r="BO22" i="1"/>
  <c r="BO21" i="1"/>
  <c r="BO20" i="1"/>
  <c r="BO19" i="1"/>
  <c r="BO18" i="1"/>
  <c r="BO17" i="1"/>
  <c r="BO16" i="1"/>
  <c r="BO15" i="1"/>
  <c r="BO14" i="1"/>
  <c r="BO13" i="1"/>
  <c r="BO12" i="1"/>
  <c r="BO11" i="1"/>
  <c r="BO10" i="1"/>
  <c r="BO9" i="1"/>
  <c r="BO8" i="1"/>
  <c r="BO7" i="1"/>
  <c r="BS55" i="1"/>
  <c r="BR55" i="1"/>
  <c r="BQ55" i="1"/>
  <c r="BN55" i="1"/>
  <c r="BM55" i="1"/>
  <c r="BL55" i="1"/>
  <c r="BK55" i="1"/>
  <c r="BI55" i="1"/>
  <c r="BH55" i="1"/>
  <c r="BE55" i="1"/>
  <c r="BD55" i="1"/>
  <c r="BC55" i="1"/>
  <c r="BB55" i="1"/>
  <c r="BA55" i="1"/>
  <c r="BG54" i="1"/>
  <c r="BG53" i="1"/>
  <c r="BG52" i="1"/>
  <c r="BG51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BG7" i="1"/>
  <c r="BF54" i="1"/>
  <c r="BF53" i="1"/>
  <c r="BF52" i="1"/>
  <c r="BF51" i="1"/>
  <c r="BF50" i="1"/>
  <c r="BF49" i="1"/>
  <c r="BF48" i="1"/>
  <c r="BF47" i="1"/>
  <c r="BF46" i="1"/>
  <c r="BF45" i="1"/>
  <c r="BF44" i="1"/>
  <c r="BF43" i="1"/>
  <c r="BF42" i="1"/>
  <c r="BF41" i="1"/>
  <c r="BF40" i="1"/>
  <c r="BF39" i="1"/>
  <c r="BF38" i="1"/>
  <c r="BF37" i="1"/>
  <c r="BF36" i="1"/>
  <c r="BF35" i="1"/>
  <c r="BF34" i="1"/>
  <c r="BF33" i="1"/>
  <c r="BF32" i="1"/>
  <c r="BF31" i="1"/>
  <c r="BF30" i="1"/>
  <c r="BF29" i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F7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X55" i="1"/>
  <c r="AW55" i="1"/>
  <c r="AV55" i="1"/>
  <c r="AU55" i="1"/>
  <c r="AT55" i="1"/>
  <c r="AR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Q55" i="1"/>
  <c r="AP55" i="1"/>
  <c r="AO55" i="1"/>
  <c r="AL55" i="1"/>
  <c r="AK55" i="1"/>
  <c r="AJ55" i="1"/>
  <c r="AI55" i="1"/>
  <c r="AG55" i="1"/>
  <c r="AF55" i="1"/>
  <c r="AC55" i="1"/>
  <c r="AB55" i="1"/>
  <c r="AA55" i="1"/>
  <c r="Z55" i="1"/>
  <c r="Y55" i="1"/>
  <c r="X55" i="1"/>
  <c r="U55" i="1"/>
  <c r="T55" i="1"/>
  <c r="S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R55" i="1"/>
  <c r="Q55" i="1"/>
  <c r="P55" i="1"/>
  <c r="M55" i="1"/>
  <c r="L55" i="1"/>
  <c r="K55" i="1"/>
  <c r="J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I55" i="1"/>
  <c r="H55" i="1"/>
  <c r="E55" i="1"/>
  <c r="D55" i="1"/>
  <c r="C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EP55" i="1" l="1"/>
  <c r="EN55" i="1"/>
  <c r="EM55" i="1"/>
  <c r="EL55" i="1"/>
  <c r="EA55" i="1"/>
  <c r="DN55" i="1"/>
  <c r="DL55" i="1"/>
  <c r="DK55" i="1"/>
  <c r="DJ55" i="1"/>
  <c r="DH55" i="1"/>
  <c r="DG55" i="1"/>
  <c r="B55" i="1"/>
  <c r="EW6" i="1"/>
  <c r="EW55" i="1" s="1"/>
  <c r="EV6" i="1"/>
  <c r="EV55" i="1" s="1"/>
  <c r="EO6" i="1"/>
  <c r="EO55" i="1" s="1"/>
  <c r="EK6" i="1"/>
  <c r="EG6" i="1"/>
  <c r="EG55" i="1" s="1"/>
  <c r="EC6" i="1"/>
  <c r="EC55" i="1" s="1"/>
  <c r="DX6" i="1"/>
  <c r="DX55" i="1" s="1"/>
  <c r="DW6" i="1"/>
  <c r="DW55" i="1" s="1"/>
  <c r="DQ6" i="1"/>
  <c r="DQ55" i="1" s="1"/>
  <c r="DM6" i="1"/>
  <c r="DI12" i="1"/>
  <c r="DI11" i="1"/>
  <c r="DI10" i="1"/>
  <c r="DI9" i="1"/>
  <c r="DI8" i="1"/>
  <c r="DI7" i="1"/>
  <c r="DI6" i="1"/>
  <c r="DC54" i="1"/>
  <c r="DC53" i="1"/>
  <c r="DC52" i="1"/>
  <c r="DC51" i="1"/>
  <c r="DC50" i="1"/>
  <c r="DC49" i="1"/>
  <c r="DC48" i="1"/>
  <c r="DC47" i="1"/>
  <c r="DC46" i="1"/>
  <c r="DC45" i="1"/>
  <c r="DC44" i="1"/>
  <c r="DC43" i="1"/>
  <c r="DC42" i="1"/>
  <c r="DC41" i="1"/>
  <c r="DC40" i="1"/>
  <c r="DC39" i="1"/>
  <c r="DC38" i="1"/>
  <c r="DC37" i="1"/>
  <c r="DC36" i="1"/>
  <c r="DC35" i="1"/>
  <c r="DC34" i="1"/>
  <c r="DC33" i="1"/>
  <c r="DC32" i="1"/>
  <c r="DC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C18" i="1"/>
  <c r="DC17" i="1"/>
  <c r="DC16" i="1"/>
  <c r="DC15" i="1"/>
  <c r="DC14" i="1"/>
  <c r="DC13" i="1"/>
  <c r="DC12" i="1"/>
  <c r="DC11" i="1"/>
  <c r="DC10" i="1"/>
  <c r="DC9" i="1"/>
  <c r="DC8" i="1"/>
  <c r="DC7" i="1"/>
  <c r="DC6" i="1"/>
  <c r="CX6" i="1"/>
  <c r="CX55" i="1" s="1"/>
  <c r="CT54" i="1"/>
  <c r="CT53" i="1"/>
  <c r="CT52" i="1"/>
  <c r="CT51" i="1"/>
  <c r="CT50" i="1"/>
  <c r="CT49" i="1"/>
  <c r="CT48" i="1"/>
  <c r="CT47" i="1"/>
  <c r="CT46" i="1"/>
  <c r="CT45" i="1"/>
  <c r="CT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T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T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CP6" i="1"/>
  <c r="CP55" i="1" s="1"/>
  <c r="CK6" i="1"/>
  <c r="CK55" i="1" s="1"/>
  <c r="CF6" i="1"/>
  <c r="CF55" i="1" s="1"/>
  <c r="CE6" i="1"/>
  <c r="CE55" i="1" s="1"/>
  <c r="BX54" i="1"/>
  <c r="BX53" i="1"/>
  <c r="BX52" i="1"/>
  <c r="BX51" i="1"/>
  <c r="BX50" i="1"/>
  <c r="BX49" i="1"/>
  <c r="BX48" i="1"/>
  <c r="BX47" i="1"/>
  <c r="BX46" i="1"/>
  <c r="BX45" i="1"/>
  <c r="BX44" i="1"/>
  <c r="BX43" i="1"/>
  <c r="BX42" i="1"/>
  <c r="BX41" i="1"/>
  <c r="BX40" i="1"/>
  <c r="BX39" i="1"/>
  <c r="BX38" i="1"/>
  <c r="BX37" i="1"/>
  <c r="BX36" i="1"/>
  <c r="BX35" i="1"/>
  <c r="BX34" i="1"/>
  <c r="BX33" i="1"/>
  <c r="BX32" i="1"/>
  <c r="BX31" i="1"/>
  <c r="BX30" i="1"/>
  <c r="BX29" i="1"/>
  <c r="BX28" i="1"/>
  <c r="BX27" i="1"/>
  <c r="BX26" i="1"/>
  <c r="BX25" i="1"/>
  <c r="BX24" i="1"/>
  <c r="BX23" i="1"/>
  <c r="BX22" i="1"/>
  <c r="BX21" i="1"/>
  <c r="BX20" i="1"/>
  <c r="BX19" i="1"/>
  <c r="BX18" i="1"/>
  <c r="BX17" i="1"/>
  <c r="BX16" i="1"/>
  <c r="BX15" i="1"/>
  <c r="BX14" i="1"/>
  <c r="BX13" i="1"/>
  <c r="BX12" i="1"/>
  <c r="BX11" i="1"/>
  <c r="BX10" i="1"/>
  <c r="BX9" i="1"/>
  <c r="BX8" i="1"/>
  <c r="BX7" i="1"/>
  <c r="BW54" i="1"/>
  <c r="BW53" i="1"/>
  <c r="BW52" i="1"/>
  <c r="BW51" i="1"/>
  <c r="BW50" i="1"/>
  <c r="BW49" i="1"/>
  <c r="BW48" i="1"/>
  <c r="BW47" i="1"/>
  <c r="BW46" i="1"/>
  <c r="BW45" i="1"/>
  <c r="BW44" i="1"/>
  <c r="BW43" i="1"/>
  <c r="BW42" i="1"/>
  <c r="BW41" i="1"/>
  <c r="BW40" i="1"/>
  <c r="BW39" i="1"/>
  <c r="BW38" i="1"/>
  <c r="BW37" i="1"/>
  <c r="BW36" i="1"/>
  <c r="BW35" i="1"/>
  <c r="BW34" i="1"/>
  <c r="BW33" i="1"/>
  <c r="BW32" i="1"/>
  <c r="BW31" i="1"/>
  <c r="BW30" i="1"/>
  <c r="BW29" i="1"/>
  <c r="BW28" i="1"/>
  <c r="BW27" i="1"/>
  <c r="BW26" i="1"/>
  <c r="BW25" i="1"/>
  <c r="BW24" i="1"/>
  <c r="BW23" i="1"/>
  <c r="BW22" i="1"/>
  <c r="BW21" i="1"/>
  <c r="BW20" i="1"/>
  <c r="BW19" i="1"/>
  <c r="BW18" i="1"/>
  <c r="BW17" i="1"/>
  <c r="BW16" i="1"/>
  <c r="BW15" i="1"/>
  <c r="BW14" i="1"/>
  <c r="BW13" i="1"/>
  <c r="BW12" i="1"/>
  <c r="BW11" i="1"/>
  <c r="BW10" i="1"/>
  <c r="BW9" i="1"/>
  <c r="BW8" i="1"/>
  <c r="BW7" i="1"/>
  <c r="BX6" i="1"/>
  <c r="BW6" i="1"/>
  <c r="BP6" i="1"/>
  <c r="BP55" i="1" s="1"/>
  <c r="BO6" i="1"/>
  <c r="BO55" i="1" s="1"/>
  <c r="BG6" i="1"/>
  <c r="BG55" i="1" s="1"/>
  <c r="BF6" i="1"/>
  <c r="BF55" i="1" s="1"/>
  <c r="AZ6" i="1"/>
  <c r="AZ55" i="1" s="1"/>
  <c r="AY6" i="1"/>
  <c r="AY55" i="1" s="1"/>
  <c r="AS6" i="1"/>
  <c r="AS55" i="1" s="1"/>
  <c r="AN6" i="1"/>
  <c r="AN55" i="1" s="1"/>
  <c r="AM6" i="1"/>
  <c r="AM55" i="1" s="1"/>
  <c r="AE6" i="1"/>
  <c r="AE55" i="1" s="1"/>
  <c r="AD6" i="1"/>
  <c r="W6" i="1"/>
  <c r="W55" i="1" s="1"/>
  <c r="V6" i="1"/>
  <c r="V55" i="1" s="1"/>
  <c r="O6" i="1"/>
  <c r="O55" i="1" s="1"/>
  <c r="N6" i="1"/>
  <c r="N55" i="1" s="1"/>
  <c r="G6" i="1"/>
  <c r="G55" i="1" s="1"/>
  <c r="F6" i="1"/>
  <c r="F55" i="1" s="1"/>
  <c r="CT55" i="1" l="1"/>
  <c r="DC55" i="1"/>
  <c r="BX55" i="1"/>
  <c r="BW55" i="1"/>
  <c r="EK55" i="1"/>
  <c r="AD55" i="1"/>
  <c r="DM55" i="1"/>
  <c r="DI55" i="1"/>
  <c r="EY2" i="1"/>
  <c r="EP2" i="1"/>
  <c r="DY2" i="1"/>
  <c r="DE2" i="1"/>
  <c r="CL2" i="1"/>
  <c r="BI2" i="1"/>
</calcChain>
</file>

<file path=xl/sharedStrings.xml><?xml version="1.0" encoding="utf-8"?>
<sst xmlns="http://schemas.openxmlformats.org/spreadsheetml/2006/main" count="530" uniqueCount="90">
  <si>
    <t>３．都道府県別牛・豚入場頭数</t>
    <rPh sb="2" eb="6">
      <t>トドウフケン</t>
    </rPh>
    <rPh sb="6" eb="7">
      <t>ベツ</t>
    </rPh>
    <rPh sb="7" eb="8">
      <t>ウシ</t>
    </rPh>
    <rPh sb="9" eb="10">
      <t>ブタ</t>
    </rPh>
    <rPh sb="10" eb="12">
      <t>ニュウジョウ</t>
    </rPh>
    <rPh sb="12" eb="14">
      <t>トウスウ</t>
    </rPh>
    <phoneticPr fontId="4"/>
  </si>
  <si>
    <t>市場</t>
    <rPh sb="0" eb="2">
      <t>シジョウ</t>
    </rPh>
    <phoneticPr fontId="4"/>
  </si>
  <si>
    <t>牛</t>
    <rPh sb="0" eb="1">
      <t>ウシ</t>
    </rPh>
    <phoneticPr fontId="7"/>
  </si>
  <si>
    <t>豚</t>
    <rPh sb="0" eb="1">
      <t>ブタ</t>
    </rPh>
    <phoneticPr fontId="7"/>
  </si>
  <si>
    <t>県名</t>
    <rPh sb="0" eb="2">
      <t>ケンメイ</t>
    </rPh>
    <phoneticPr fontId="4"/>
  </si>
  <si>
    <t>肉用牛</t>
    <rPh sb="0" eb="2">
      <t>ニクヨウ</t>
    </rPh>
    <rPh sb="2" eb="3">
      <t>ギュウ</t>
    </rPh>
    <phoneticPr fontId="7"/>
  </si>
  <si>
    <t>乳用牛</t>
    <rPh sb="0" eb="3">
      <t>ニュウヨウギュウ</t>
    </rPh>
    <phoneticPr fontId="7"/>
  </si>
  <si>
    <t>計</t>
    <rPh sb="0" eb="1">
      <t>ケイ</t>
    </rPh>
    <phoneticPr fontId="7"/>
  </si>
  <si>
    <t>北海道</t>
    <rPh sb="0" eb="3">
      <t>ホッカイドウ</t>
    </rPh>
    <phoneticPr fontId="7"/>
  </si>
  <si>
    <t>青　森</t>
    <rPh sb="0" eb="1">
      <t>セイ</t>
    </rPh>
    <rPh sb="2" eb="3">
      <t>モリ</t>
    </rPh>
    <phoneticPr fontId="7"/>
  </si>
  <si>
    <t>岩　手</t>
    <rPh sb="0" eb="1">
      <t>イワ</t>
    </rPh>
    <rPh sb="2" eb="3">
      <t>テ</t>
    </rPh>
    <phoneticPr fontId="7"/>
  </si>
  <si>
    <t>宮　城</t>
    <rPh sb="0" eb="1">
      <t>ミヤ</t>
    </rPh>
    <rPh sb="2" eb="3">
      <t>シロ</t>
    </rPh>
    <phoneticPr fontId="7"/>
  </si>
  <si>
    <t>秋　田</t>
    <rPh sb="0" eb="1">
      <t>アキ</t>
    </rPh>
    <rPh sb="2" eb="3">
      <t>タ</t>
    </rPh>
    <phoneticPr fontId="7"/>
  </si>
  <si>
    <t>山　形</t>
    <rPh sb="0" eb="1">
      <t>ヤマ</t>
    </rPh>
    <rPh sb="2" eb="3">
      <t>カタチ</t>
    </rPh>
    <phoneticPr fontId="7"/>
  </si>
  <si>
    <t>福　島</t>
    <rPh sb="0" eb="1">
      <t>フク</t>
    </rPh>
    <rPh sb="2" eb="3">
      <t>シマ</t>
    </rPh>
    <phoneticPr fontId="7"/>
  </si>
  <si>
    <t>茨　城</t>
    <rPh sb="0" eb="1">
      <t>イバラ</t>
    </rPh>
    <rPh sb="2" eb="3">
      <t>シロ</t>
    </rPh>
    <phoneticPr fontId="7"/>
  </si>
  <si>
    <t>栃　木</t>
    <rPh sb="0" eb="1">
      <t>トチ</t>
    </rPh>
    <rPh sb="2" eb="3">
      <t>キ</t>
    </rPh>
    <phoneticPr fontId="7"/>
  </si>
  <si>
    <t>群　馬</t>
    <rPh sb="0" eb="1">
      <t>グン</t>
    </rPh>
    <rPh sb="2" eb="3">
      <t>ウマ</t>
    </rPh>
    <phoneticPr fontId="7"/>
  </si>
  <si>
    <t>埼　玉</t>
    <rPh sb="0" eb="1">
      <t>サキ</t>
    </rPh>
    <rPh sb="2" eb="3">
      <t>タマ</t>
    </rPh>
    <phoneticPr fontId="7"/>
  </si>
  <si>
    <t>千　葉</t>
    <rPh sb="0" eb="1">
      <t>セン</t>
    </rPh>
    <rPh sb="2" eb="3">
      <t>ハ</t>
    </rPh>
    <phoneticPr fontId="7"/>
  </si>
  <si>
    <t>東　京</t>
    <rPh sb="0" eb="1">
      <t>ヒガシ</t>
    </rPh>
    <rPh sb="2" eb="3">
      <t>キョウ</t>
    </rPh>
    <phoneticPr fontId="7"/>
  </si>
  <si>
    <t>神奈川</t>
    <rPh sb="0" eb="3">
      <t>カナガワ</t>
    </rPh>
    <phoneticPr fontId="7"/>
  </si>
  <si>
    <t>新　潟</t>
    <rPh sb="0" eb="1">
      <t>シン</t>
    </rPh>
    <rPh sb="2" eb="3">
      <t>カタ</t>
    </rPh>
    <phoneticPr fontId="7"/>
  </si>
  <si>
    <t>富　山</t>
    <rPh sb="0" eb="1">
      <t>トミ</t>
    </rPh>
    <rPh sb="2" eb="3">
      <t>ヤマ</t>
    </rPh>
    <phoneticPr fontId="7"/>
  </si>
  <si>
    <t>石　川</t>
    <rPh sb="0" eb="1">
      <t>イシ</t>
    </rPh>
    <rPh sb="2" eb="3">
      <t>カワ</t>
    </rPh>
    <phoneticPr fontId="7"/>
  </si>
  <si>
    <t>福　井</t>
    <rPh sb="0" eb="1">
      <t>フク</t>
    </rPh>
    <rPh sb="2" eb="3">
      <t>イ</t>
    </rPh>
    <phoneticPr fontId="7"/>
  </si>
  <si>
    <t>山　梨</t>
    <rPh sb="0" eb="1">
      <t>ヤマ</t>
    </rPh>
    <rPh sb="2" eb="3">
      <t>ナシ</t>
    </rPh>
    <phoneticPr fontId="7"/>
  </si>
  <si>
    <t>長　野</t>
    <rPh sb="0" eb="1">
      <t>チョウ</t>
    </rPh>
    <rPh sb="2" eb="3">
      <t>ノ</t>
    </rPh>
    <phoneticPr fontId="7"/>
  </si>
  <si>
    <t>岐　阜</t>
    <rPh sb="0" eb="1">
      <t>チマタ</t>
    </rPh>
    <rPh sb="2" eb="3">
      <t>フ</t>
    </rPh>
    <phoneticPr fontId="7"/>
  </si>
  <si>
    <t>静　岡</t>
    <rPh sb="0" eb="1">
      <t>セイ</t>
    </rPh>
    <rPh sb="2" eb="3">
      <t>オカ</t>
    </rPh>
    <phoneticPr fontId="7"/>
  </si>
  <si>
    <t>愛　知</t>
    <rPh sb="0" eb="1">
      <t>アイ</t>
    </rPh>
    <rPh sb="2" eb="3">
      <t>チ</t>
    </rPh>
    <phoneticPr fontId="7"/>
  </si>
  <si>
    <t>三　重</t>
    <rPh sb="0" eb="1">
      <t>サン</t>
    </rPh>
    <rPh sb="2" eb="3">
      <t>ジュウ</t>
    </rPh>
    <phoneticPr fontId="7"/>
  </si>
  <si>
    <t>滋　賀</t>
    <rPh sb="0" eb="1">
      <t>シゲル</t>
    </rPh>
    <rPh sb="2" eb="3">
      <t>ガ</t>
    </rPh>
    <phoneticPr fontId="7"/>
  </si>
  <si>
    <t>京　都</t>
    <rPh sb="0" eb="1">
      <t>キョウ</t>
    </rPh>
    <rPh sb="2" eb="3">
      <t>ト</t>
    </rPh>
    <phoneticPr fontId="7"/>
  </si>
  <si>
    <t>大　阪</t>
    <rPh sb="0" eb="1">
      <t>ダイ</t>
    </rPh>
    <rPh sb="2" eb="3">
      <t>サカ</t>
    </rPh>
    <phoneticPr fontId="7"/>
  </si>
  <si>
    <t>兵　庫</t>
    <rPh sb="0" eb="1">
      <t>ヘイ</t>
    </rPh>
    <rPh sb="2" eb="3">
      <t>コ</t>
    </rPh>
    <phoneticPr fontId="7"/>
  </si>
  <si>
    <t>奈　良</t>
    <rPh sb="0" eb="1">
      <t>ナ</t>
    </rPh>
    <rPh sb="2" eb="3">
      <t>リョウ</t>
    </rPh>
    <phoneticPr fontId="7"/>
  </si>
  <si>
    <t>和歌山</t>
    <rPh sb="0" eb="3">
      <t>ワカヤマ</t>
    </rPh>
    <phoneticPr fontId="7"/>
  </si>
  <si>
    <t>鳥　取</t>
    <rPh sb="0" eb="1">
      <t>トリ</t>
    </rPh>
    <rPh sb="2" eb="3">
      <t>トリ</t>
    </rPh>
    <phoneticPr fontId="7"/>
  </si>
  <si>
    <t>島　根</t>
    <rPh sb="0" eb="1">
      <t>シマ</t>
    </rPh>
    <rPh sb="2" eb="3">
      <t>ネ</t>
    </rPh>
    <phoneticPr fontId="7"/>
  </si>
  <si>
    <t>岡　山</t>
    <rPh sb="0" eb="1">
      <t>オカ</t>
    </rPh>
    <rPh sb="2" eb="3">
      <t>ヤマ</t>
    </rPh>
    <phoneticPr fontId="7"/>
  </si>
  <si>
    <t>広　島</t>
    <rPh sb="0" eb="1">
      <t>ヒロ</t>
    </rPh>
    <rPh sb="2" eb="3">
      <t>シマ</t>
    </rPh>
    <phoneticPr fontId="7"/>
  </si>
  <si>
    <t>山　口</t>
    <rPh sb="0" eb="1">
      <t>ヤマ</t>
    </rPh>
    <rPh sb="2" eb="3">
      <t>クチ</t>
    </rPh>
    <phoneticPr fontId="7"/>
  </si>
  <si>
    <t>徳　島</t>
    <rPh sb="0" eb="1">
      <t>トク</t>
    </rPh>
    <rPh sb="2" eb="3">
      <t>シマ</t>
    </rPh>
    <phoneticPr fontId="7"/>
  </si>
  <si>
    <t>香　川</t>
    <rPh sb="0" eb="1">
      <t>カオリ</t>
    </rPh>
    <rPh sb="2" eb="3">
      <t>カワ</t>
    </rPh>
    <phoneticPr fontId="7"/>
  </si>
  <si>
    <t>愛　媛</t>
    <rPh sb="0" eb="1">
      <t>アイ</t>
    </rPh>
    <rPh sb="2" eb="3">
      <t>ヒメ</t>
    </rPh>
    <phoneticPr fontId="7"/>
  </si>
  <si>
    <t>高　知</t>
    <rPh sb="0" eb="1">
      <t>タカ</t>
    </rPh>
    <rPh sb="2" eb="3">
      <t>チ</t>
    </rPh>
    <phoneticPr fontId="7"/>
  </si>
  <si>
    <t>福　岡</t>
    <rPh sb="0" eb="1">
      <t>フク</t>
    </rPh>
    <rPh sb="2" eb="3">
      <t>オカ</t>
    </rPh>
    <phoneticPr fontId="7"/>
  </si>
  <si>
    <t>佐　賀</t>
    <rPh sb="0" eb="1">
      <t>サ</t>
    </rPh>
    <rPh sb="2" eb="3">
      <t>ガ</t>
    </rPh>
    <phoneticPr fontId="7"/>
  </si>
  <si>
    <t>長　崎</t>
    <rPh sb="0" eb="1">
      <t>チョウ</t>
    </rPh>
    <rPh sb="2" eb="3">
      <t>ザキ</t>
    </rPh>
    <phoneticPr fontId="7"/>
  </si>
  <si>
    <t>熊　本</t>
    <rPh sb="0" eb="1">
      <t>クマ</t>
    </rPh>
    <rPh sb="2" eb="3">
      <t>ホン</t>
    </rPh>
    <phoneticPr fontId="7"/>
  </si>
  <si>
    <t>大　分</t>
    <rPh sb="0" eb="1">
      <t>ダイ</t>
    </rPh>
    <rPh sb="2" eb="3">
      <t>ブン</t>
    </rPh>
    <phoneticPr fontId="7"/>
  </si>
  <si>
    <t>宮　崎</t>
    <rPh sb="0" eb="1">
      <t>ミヤ</t>
    </rPh>
    <rPh sb="2" eb="3">
      <t>ザキ</t>
    </rPh>
    <phoneticPr fontId="7"/>
  </si>
  <si>
    <t>鹿児島</t>
    <rPh sb="0" eb="3">
      <t>カゴシマ</t>
    </rPh>
    <phoneticPr fontId="7"/>
  </si>
  <si>
    <t>沖　縄</t>
    <rPh sb="0" eb="1">
      <t>オキ</t>
    </rPh>
    <rPh sb="2" eb="3">
      <t>ナワ</t>
    </rPh>
    <phoneticPr fontId="7"/>
  </si>
  <si>
    <t>その他</t>
    <rPh sb="2" eb="3">
      <t>タ</t>
    </rPh>
    <phoneticPr fontId="7"/>
  </si>
  <si>
    <t>外　国</t>
    <rPh sb="0" eb="1">
      <t>ホカ</t>
    </rPh>
    <rPh sb="2" eb="3">
      <t>クニ</t>
    </rPh>
    <phoneticPr fontId="7"/>
  </si>
  <si>
    <t>合　計</t>
    <rPh sb="0" eb="1">
      <t>ア</t>
    </rPh>
    <rPh sb="2" eb="3">
      <t>ケイ</t>
    </rPh>
    <phoneticPr fontId="7"/>
  </si>
  <si>
    <t>　資料：農林水産省「月間業務実績報告書」</t>
    <rPh sb="1" eb="3">
      <t>シリョウ</t>
    </rPh>
    <rPh sb="4" eb="6">
      <t>ノウリン</t>
    </rPh>
    <rPh sb="6" eb="9">
      <t>スイサンショウ</t>
    </rPh>
    <rPh sb="10" eb="12">
      <t>ゲッカン</t>
    </rPh>
    <rPh sb="12" eb="14">
      <t>ギョウム</t>
    </rPh>
    <rPh sb="14" eb="16">
      <t>ジッセキ</t>
    </rPh>
    <rPh sb="16" eb="19">
      <t>ホウコクショ</t>
    </rPh>
    <phoneticPr fontId="4"/>
  </si>
  <si>
    <t>　注）その他は、県名不明。　　(　)は枝肉入荷の数。内数。　　</t>
    <rPh sb="1" eb="2">
      <t>チュウ</t>
    </rPh>
    <rPh sb="5" eb="6">
      <t>タ</t>
    </rPh>
    <rPh sb="8" eb="9">
      <t>ケン</t>
    </rPh>
    <rPh sb="10" eb="12">
      <t>フメイ</t>
    </rPh>
    <rPh sb="21" eb="23">
      <t>ニュウカ</t>
    </rPh>
    <phoneticPr fontId="4"/>
  </si>
  <si>
    <t>さ　　い　　た　　ま</t>
    <phoneticPr fontId="7"/>
  </si>
  <si>
    <t>仙　　　　　　台</t>
    <rPh sb="0" eb="1">
      <t>セン</t>
    </rPh>
    <rPh sb="7" eb="8">
      <t>ダイ</t>
    </rPh>
    <phoneticPr fontId="7"/>
  </si>
  <si>
    <t>東　　　　　　京</t>
    <rPh sb="0" eb="1">
      <t>ヒガシ</t>
    </rPh>
    <rPh sb="7" eb="8">
      <t>キョウ</t>
    </rPh>
    <phoneticPr fontId="7"/>
  </si>
  <si>
    <t>横　　　　　　浜</t>
    <rPh sb="0" eb="1">
      <t>ヨコ</t>
    </rPh>
    <rPh sb="7" eb="8">
      <t>ハマ</t>
    </rPh>
    <phoneticPr fontId="7"/>
  </si>
  <si>
    <t>名　　　古　　　屋</t>
    <rPh sb="0" eb="1">
      <t>メイ</t>
    </rPh>
    <rPh sb="4" eb="5">
      <t>フル</t>
    </rPh>
    <rPh sb="8" eb="9">
      <t>ヤ</t>
    </rPh>
    <phoneticPr fontId="7"/>
  </si>
  <si>
    <t>大　　　　　　阪</t>
    <rPh sb="0" eb="1">
      <t>ダイ</t>
    </rPh>
    <rPh sb="7" eb="8">
      <t>サカ</t>
    </rPh>
    <phoneticPr fontId="7"/>
  </si>
  <si>
    <t>神　　　　　　戸</t>
    <rPh sb="0" eb="1">
      <t>カミ</t>
    </rPh>
    <rPh sb="7" eb="8">
      <t>ト</t>
    </rPh>
    <phoneticPr fontId="7"/>
  </si>
  <si>
    <t>広　　　　　　島</t>
    <rPh sb="0" eb="1">
      <t>ヒロ</t>
    </rPh>
    <rPh sb="7" eb="8">
      <t>シマ</t>
    </rPh>
    <phoneticPr fontId="7"/>
  </si>
  <si>
    <t>福　　　　　　岡</t>
    <rPh sb="0" eb="1">
      <t>フク</t>
    </rPh>
    <rPh sb="7" eb="8">
      <t>オカ</t>
    </rPh>
    <phoneticPr fontId="7"/>
  </si>
  <si>
    <t>茨　　　　　　城</t>
    <rPh sb="0" eb="1">
      <t>イバラ</t>
    </rPh>
    <rPh sb="7" eb="8">
      <t>シロ</t>
    </rPh>
    <phoneticPr fontId="7"/>
  </si>
  <si>
    <t>群　　　　　　馬</t>
    <rPh sb="0" eb="1">
      <t>グン</t>
    </rPh>
    <rPh sb="7" eb="8">
      <t>ウマ</t>
    </rPh>
    <phoneticPr fontId="7"/>
  </si>
  <si>
    <t>川　　　　　　口</t>
    <rPh sb="0" eb="1">
      <t>カワ</t>
    </rPh>
    <rPh sb="7" eb="8">
      <t>クチ</t>
    </rPh>
    <phoneticPr fontId="7"/>
  </si>
  <si>
    <t>岐　　　　　　阜</t>
    <rPh sb="0" eb="1">
      <t>チマタ</t>
    </rPh>
    <rPh sb="7" eb="8">
      <t>ユタカ</t>
    </rPh>
    <phoneticPr fontId="7"/>
  </si>
  <si>
    <t>浜　　　　　　松</t>
    <rPh sb="0" eb="1">
      <t>ハマ</t>
    </rPh>
    <rPh sb="7" eb="8">
      <t>マツ</t>
    </rPh>
    <phoneticPr fontId="7"/>
  </si>
  <si>
    <t>東　　　 三 　　　河</t>
    <rPh sb="0" eb="1">
      <t>ヒガシ</t>
    </rPh>
    <rPh sb="5" eb="6">
      <t>サン</t>
    </rPh>
    <rPh sb="10" eb="11">
      <t>カワ</t>
    </rPh>
    <phoneticPr fontId="7"/>
  </si>
  <si>
    <t>四　　 　日 　　　市</t>
    <rPh sb="0" eb="1">
      <t>シ</t>
    </rPh>
    <rPh sb="5" eb="6">
      <t>ヒ</t>
    </rPh>
    <rPh sb="10" eb="11">
      <t>シ</t>
    </rPh>
    <phoneticPr fontId="7"/>
  </si>
  <si>
    <t>姫　　　　　　路</t>
    <rPh sb="0" eb="1">
      <t>ヒメ</t>
    </rPh>
    <rPh sb="7" eb="8">
      <t>ミチ</t>
    </rPh>
    <phoneticPr fontId="7"/>
  </si>
  <si>
    <t>加　　 　古 　　　川</t>
    <rPh sb="0" eb="1">
      <t>カ</t>
    </rPh>
    <rPh sb="5" eb="6">
      <t>コ</t>
    </rPh>
    <rPh sb="10" eb="11">
      <t>カワ</t>
    </rPh>
    <phoneticPr fontId="7"/>
  </si>
  <si>
    <t>西　　　　　　宮</t>
    <rPh sb="0" eb="1">
      <t>ニシ</t>
    </rPh>
    <rPh sb="7" eb="8">
      <t>ミヤ</t>
    </rPh>
    <phoneticPr fontId="7"/>
  </si>
  <si>
    <t>岡　　　　　　山</t>
    <rPh sb="0" eb="1">
      <t>オカ</t>
    </rPh>
    <rPh sb="7" eb="8">
      <t>ヤマ</t>
    </rPh>
    <phoneticPr fontId="7"/>
  </si>
  <si>
    <t>坂　　　　　　出</t>
    <rPh sb="0" eb="1">
      <t>サカ</t>
    </rPh>
    <rPh sb="7" eb="8">
      <t>デ</t>
    </rPh>
    <phoneticPr fontId="7"/>
  </si>
  <si>
    <t>佐　　　世　　　保</t>
    <rPh sb="0" eb="1">
      <t>サ</t>
    </rPh>
    <rPh sb="4" eb="5">
      <t>ヨ</t>
    </rPh>
    <rPh sb="8" eb="9">
      <t>ホ</t>
    </rPh>
    <phoneticPr fontId="7"/>
  </si>
  <si>
    <t>乳用牛</t>
    <rPh sb="0" eb="1">
      <t>ニュウ</t>
    </rPh>
    <rPh sb="2" eb="3">
      <t>ギュウ</t>
    </rPh>
    <phoneticPr fontId="7"/>
  </si>
  <si>
    <t>栃　　　　　　木</t>
    <rPh sb="0" eb="1">
      <t>トチ</t>
    </rPh>
    <rPh sb="7" eb="8">
      <t>キ</t>
    </rPh>
    <phoneticPr fontId="7"/>
  </si>
  <si>
    <t>山　　　　　　梨</t>
    <rPh sb="0" eb="1">
      <t>ヤマ</t>
    </rPh>
    <rPh sb="7" eb="8">
      <t>ナシ</t>
    </rPh>
    <phoneticPr fontId="3"/>
  </si>
  <si>
    <t>牛</t>
    <rPh sb="0" eb="1">
      <t>ウシ</t>
    </rPh>
    <phoneticPr fontId="3"/>
  </si>
  <si>
    <t>京　　　　　都</t>
    <rPh sb="0" eb="1">
      <t>キョウ</t>
    </rPh>
    <rPh sb="6" eb="7">
      <t>ミヤコ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</si>
  <si>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</si>
  <si>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</si>
  <si>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令和5年1月～12月(頭)</t>
    <rPh sb="0" eb="2">
      <t>レイワ</t>
    </rPh>
    <rPh sb="3" eb="4">
      <t>ネン</t>
    </rPh>
    <rPh sb="5" eb="6">
      <t>ガツ</t>
    </rPh>
    <rPh sb="9" eb="10">
      <t>ガツ</t>
    </rPh>
    <rPh sb="11" eb="12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</si>
</sst>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5" fillId="0" borderId="4" xfId="1" applyFont="1" applyBorder="1" applyAlignment="1">
      <alignment vertical="center" shrinkToFit="1"/>
    </xf>
    <xf numFmtId="38" fontId="5" fillId="0" borderId="14" xfId="1" applyFont="1" applyBorder="1" applyAlignment="1">
      <alignment vertical="center" shrinkToFit="1"/>
    </xf>
    <xf numFmtId="38" fontId="5" fillId="0" borderId="17" xfId="1" applyFont="1" applyBorder="1" applyAlignment="1">
      <alignment vertical="center" shrinkToFit="1"/>
    </xf>
    <xf numFmtId="38" fontId="5" fillId="0" borderId="20" xfId="1" applyFont="1" applyBorder="1" applyAlignment="1">
      <alignment vertical="center" shrinkToFit="1"/>
    </xf>
    <xf numFmtId="176" fontId="8" fillId="0" borderId="2" xfId="1" applyNumberFormat="1" applyFont="1" applyBorder="1" applyAlignment="1">
      <alignment vertical="center" shrinkToFit="1"/>
    </xf>
    <xf numFmtId="176" fontId="8" fillId="0" borderId="13" xfId="1" applyNumberFormat="1" applyFont="1" applyBorder="1" applyAlignment="1">
      <alignment vertical="center" shrinkToFit="1"/>
    </xf>
    <xf numFmtId="176" fontId="8" fillId="0" borderId="16" xfId="1" applyNumberFormat="1" applyFont="1" applyBorder="1" applyAlignment="1">
      <alignment vertical="center" shrinkToFit="1"/>
    </xf>
    <xf numFmtId="176" fontId="8" fillId="0" borderId="19" xfId="1" applyNumberFormat="1" applyFont="1" applyBorder="1" applyAlignment="1">
      <alignment vertical="center" shrinkToFit="1"/>
    </xf>
    <xf numFmtId="38" fontId="5" fillId="0" borderId="4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38" fontId="5" fillId="0" borderId="17" xfId="1" applyFont="1" applyBorder="1" applyAlignment="1">
      <alignment horizontal="right" vertical="center" shrinkToFit="1"/>
    </xf>
    <xf numFmtId="38" fontId="5" fillId="0" borderId="20" xfId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6" fillId="0" borderId="9" xfId="0" applyFont="1" applyBorder="1" applyAlignment="1">
      <alignment horizontal="center" vertical="center" shrinkToFit="1"/>
    </xf>
    <xf numFmtId="38" fontId="5" fillId="0" borderId="9" xfId="1" applyFont="1" applyBorder="1" applyAlignment="1">
      <alignment vertical="center" shrinkToFit="1"/>
    </xf>
    <xf numFmtId="38" fontId="5" fillId="0" borderId="4" xfId="1" applyNumberFormat="1" applyFont="1" applyBorder="1" applyAlignment="1">
      <alignment horizontal="right" vertical="center" shrinkToFit="1"/>
    </xf>
    <xf numFmtId="38" fontId="5" fillId="0" borderId="4" xfId="1" applyNumberFormat="1" applyFont="1" applyBorder="1" applyAlignment="1">
      <alignment vertical="center" shrinkToFit="1"/>
    </xf>
    <xf numFmtId="38" fontId="5" fillId="0" borderId="12" xfId="1" applyFont="1" applyBorder="1" applyAlignment="1">
      <alignment vertical="center" shrinkToFit="1"/>
    </xf>
    <xf numFmtId="38" fontId="5" fillId="0" borderId="15" xfId="1" applyFont="1" applyBorder="1" applyAlignment="1">
      <alignment vertical="center" shrinkToFit="1"/>
    </xf>
    <xf numFmtId="38" fontId="5" fillId="0" borderId="18" xfId="1" applyFont="1" applyBorder="1" applyAlignment="1">
      <alignment vertical="center" shrinkToFit="1"/>
    </xf>
    <xf numFmtId="0" fontId="5" fillId="0" borderId="9" xfId="1" applyNumberFormat="1" applyFont="1" applyBorder="1" applyAlignment="1">
      <alignment vertical="center" shrinkToFit="1"/>
    </xf>
    <xf numFmtId="0" fontId="5" fillId="0" borderId="12" xfId="1" applyNumberFormat="1" applyFont="1" applyBorder="1" applyAlignment="1">
      <alignment vertical="center" shrinkToFit="1"/>
    </xf>
    <xf numFmtId="0" fontId="5" fillId="0" borderId="15" xfId="1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5" fillId="0" borderId="9" xfId="1" applyFont="1" applyBorder="1" applyAlignment="1">
      <alignment horizontal="right" vertical="center" shrinkToFit="1"/>
    </xf>
    <xf numFmtId="38" fontId="5" fillId="0" borderId="12" xfId="1" applyFont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38" fontId="5" fillId="0" borderId="18" xfId="1" applyFont="1" applyBorder="1" applyAlignment="1">
      <alignment horizontal="right" vertical="center" shrinkToFit="1"/>
    </xf>
    <xf numFmtId="38" fontId="5" fillId="0" borderId="9" xfId="1" applyNumberFormat="1" applyFont="1" applyBorder="1" applyAlignment="1">
      <alignment horizontal="right" vertical="center" shrinkToFit="1"/>
    </xf>
    <xf numFmtId="0" fontId="10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2</xdr:row>
      <xdr:rowOff>15875</xdr:rowOff>
    </xdr:from>
    <xdr:to>
      <xdr:col>0</xdr:col>
      <xdr:colOff>1095375</xdr:colOff>
      <xdr:row>4</xdr:row>
      <xdr:rowOff>333375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1750" y="714375"/>
          <a:ext cx="1063625" cy="1047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15875</xdr:colOff>
      <xdr:row>2</xdr:row>
      <xdr:rowOff>47625</xdr:rowOff>
    </xdr:from>
    <xdr:to>
      <xdr:col>33</xdr:col>
      <xdr:colOff>1079500</xdr:colOff>
      <xdr:row>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6606500" y="746125"/>
          <a:ext cx="1063625" cy="1047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15875</xdr:colOff>
      <xdr:row>2</xdr:row>
      <xdr:rowOff>15875</xdr:rowOff>
    </xdr:from>
    <xdr:to>
      <xdr:col>61</xdr:col>
      <xdr:colOff>1079500</xdr:colOff>
      <xdr:row>4</xdr:row>
      <xdr:rowOff>333375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2943125" y="714375"/>
          <a:ext cx="1063625" cy="1047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15875</xdr:colOff>
      <xdr:row>2</xdr:row>
      <xdr:rowOff>31750</xdr:rowOff>
    </xdr:from>
    <xdr:to>
      <xdr:col>90</xdr:col>
      <xdr:colOff>1079500</xdr:colOff>
      <xdr:row>4</xdr:row>
      <xdr:rowOff>349250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8644750" y="730250"/>
          <a:ext cx="1063625" cy="1047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109</xdr:col>
      <xdr:colOff>31750</xdr:colOff>
      <xdr:row>2</xdr:row>
      <xdr:rowOff>47625</xdr:rowOff>
    </xdr:from>
    <xdr:to>
      <xdr:col>109</xdr:col>
      <xdr:colOff>1095375</xdr:colOff>
      <xdr:row>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03235125" y="746125"/>
          <a:ext cx="1063625" cy="1047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129</xdr:col>
      <xdr:colOff>31750</xdr:colOff>
      <xdr:row>2</xdr:row>
      <xdr:rowOff>31750</xdr:rowOff>
    </xdr:from>
    <xdr:to>
      <xdr:col>129</xdr:col>
      <xdr:colOff>1095375</xdr:colOff>
      <xdr:row>4</xdr:row>
      <xdr:rowOff>349250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25285500" y="730250"/>
          <a:ext cx="1063625" cy="1047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146</xdr:col>
      <xdr:colOff>31750</xdr:colOff>
      <xdr:row>2</xdr:row>
      <xdr:rowOff>31750</xdr:rowOff>
    </xdr:from>
    <xdr:to>
      <xdr:col>146</xdr:col>
      <xdr:colOff>1095375</xdr:colOff>
      <xdr:row>4</xdr:row>
      <xdr:rowOff>349250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3843375" y="730250"/>
          <a:ext cx="1063625" cy="1047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Y58"/>
  <sheetViews>
    <sheetView showZeros="0" tabSelected="1" zoomScale="55" zoomScaleNormal="55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C2" sqref="C2"/>
    </sheetView>
  </sheetViews>
  <sheetFormatPr defaultRowHeight="21" x14ac:dyDescent="0.15"/>
  <cols>
    <col min="1" max="1" width="14.625" style="43" customWidth="1"/>
    <col min="2" max="2" width="8.625" style="43" hidden="1" customWidth="1"/>
    <col min="3" max="3" width="18.625" style="43" customWidth="1"/>
    <col min="4" max="4" width="8.625" style="43" hidden="1" customWidth="1"/>
    <col min="5" max="5" width="18.625" style="43" customWidth="1"/>
    <col min="6" max="6" width="8.625" style="43" hidden="1" customWidth="1"/>
    <col min="7" max="7" width="18.625" style="43" customWidth="1"/>
    <col min="8" max="8" width="10.625" style="43" hidden="1" customWidth="1"/>
    <col min="9" max="9" width="19.625" style="43" customWidth="1"/>
    <col min="10" max="10" width="8.625" style="43" hidden="1" customWidth="1"/>
    <col min="11" max="11" width="18.625" style="43" customWidth="1"/>
    <col min="12" max="12" width="8.625" style="43" hidden="1" customWidth="1"/>
    <col min="13" max="13" width="18.625" style="43" customWidth="1"/>
    <col min="14" max="14" width="8.625" style="43" hidden="1" customWidth="1"/>
    <col min="15" max="15" width="18.625" style="43" customWidth="1"/>
    <col min="16" max="16" width="9.625" style="43" customWidth="1"/>
    <col min="17" max="17" width="11.625" style="43" customWidth="1"/>
    <col min="18" max="18" width="11.125" style="43" customWidth="1"/>
    <col min="19" max="19" width="12.625" style="43" customWidth="1"/>
    <col min="20" max="22" width="11.125" style="43" customWidth="1"/>
    <col min="23" max="23" width="12.625" style="43" customWidth="1"/>
    <col min="24" max="24" width="10.125" style="43" customWidth="1"/>
    <col min="25" max="25" width="12.625" style="43" customWidth="1"/>
    <col min="26" max="26" width="10.125" style="43" customWidth="1"/>
    <col min="27" max="27" width="10.625" style="43" customWidth="1"/>
    <col min="28" max="28" width="9.125" style="43" customWidth="1"/>
    <col min="29" max="29" width="9.625" style="43" customWidth="1"/>
    <col min="30" max="30" width="10.125" style="43" customWidth="1"/>
    <col min="31" max="31" width="10.625" style="43" customWidth="1"/>
    <col min="32" max="32" width="9.125" style="43" customWidth="1"/>
    <col min="33" max="33" width="12.625" style="43" customWidth="1"/>
    <col min="34" max="34" width="14.625" style="2" customWidth="1"/>
    <col min="35" max="35" width="8.625" style="43" customWidth="1"/>
    <col min="36" max="36" width="11.625" style="43" customWidth="1"/>
    <col min="37" max="37" width="10.625" style="43" hidden="1" customWidth="1"/>
    <col min="38" max="38" width="18.625" style="43" customWidth="1"/>
    <col min="39" max="39" width="8.625" style="43" customWidth="1"/>
    <col min="40" max="40" width="11.625" style="43" customWidth="1"/>
    <col min="41" max="41" width="8.625" style="43" hidden="1" customWidth="1"/>
    <col min="42" max="42" width="19.625" style="2" customWidth="1"/>
    <col min="43" max="45" width="18.625" style="43" customWidth="1"/>
    <col min="46" max="46" width="19.625" style="2" customWidth="1"/>
    <col min="47" max="47" width="8.625" style="43" customWidth="1"/>
    <col min="48" max="48" width="11.625" style="43" customWidth="1"/>
    <col min="49" max="49" width="8.625" style="43" hidden="1" customWidth="1"/>
    <col min="50" max="50" width="18.625" style="43" customWidth="1"/>
    <col min="51" max="51" width="8.625" style="43" customWidth="1"/>
    <col min="52" max="52" width="11.625" style="43" customWidth="1"/>
    <col min="53" max="53" width="8.625" style="43" customWidth="1"/>
    <col min="54" max="54" width="13.125" style="43" customWidth="1"/>
    <col min="55" max="55" width="8.625" style="43" customWidth="1"/>
    <col min="56" max="56" width="11.625" style="43" customWidth="1"/>
    <col min="57" max="57" width="18.625" style="43" customWidth="1"/>
    <col min="58" max="58" width="8.625" style="43" customWidth="1"/>
    <col min="59" max="59" width="11.625" style="43" customWidth="1"/>
    <col min="60" max="60" width="10.625" style="43" hidden="1" customWidth="1"/>
    <col min="61" max="61" width="19.625" style="2" customWidth="1"/>
    <col min="62" max="62" width="14.625" style="2" customWidth="1"/>
    <col min="63" max="63" width="8.625" style="43" hidden="1" customWidth="1"/>
    <col min="64" max="64" width="18.625" style="43" customWidth="1"/>
    <col min="65" max="65" width="8.625" style="43" customWidth="1"/>
    <col min="66" max="66" width="11.625" style="43" customWidth="1"/>
    <col min="67" max="67" width="8.625" style="43" customWidth="1"/>
    <col min="68" max="68" width="11.625" style="43" customWidth="1"/>
    <col min="69" max="69" width="10.625" style="43" customWidth="1"/>
    <col min="70" max="70" width="11.625" style="43" customWidth="1"/>
    <col min="71" max="71" width="6.625" style="43" hidden="1" customWidth="1"/>
    <col min="72" max="72" width="18.625" style="43" customWidth="1"/>
    <col min="73" max="73" width="6.625" style="43" hidden="1" customWidth="1"/>
    <col min="74" max="74" width="18.625" style="43" customWidth="1"/>
    <col min="75" max="75" width="6.625" style="43" hidden="1" customWidth="1"/>
    <col min="76" max="76" width="18.625" style="43" customWidth="1"/>
    <col min="77" max="77" width="6.625" style="43" hidden="1" customWidth="1"/>
    <col min="78" max="78" width="19.625" style="43" customWidth="1"/>
    <col min="79" max="79" width="9.625" style="43" customWidth="1"/>
    <col min="80" max="80" width="10.625" style="43" customWidth="1"/>
    <col min="81" max="81" width="9.625" style="43" customWidth="1"/>
    <col min="82" max="82" width="10.625" style="43" customWidth="1"/>
    <col min="83" max="83" width="9.625" style="43" customWidth="1"/>
    <col min="84" max="84" width="11.625" style="43" customWidth="1"/>
    <col min="85" max="85" width="11.125" style="43" customWidth="1"/>
    <col min="86" max="86" width="12.625" style="43" customWidth="1"/>
    <col min="87" max="89" width="18.625" style="2" customWidth="1"/>
    <col min="90" max="90" width="19.625" style="2" customWidth="1"/>
    <col min="91" max="91" width="14.625" style="2" customWidth="1"/>
    <col min="92" max="94" width="18.625" style="2" customWidth="1"/>
    <col min="95" max="95" width="19.625" style="2" customWidth="1"/>
    <col min="96" max="98" width="18.625" style="2" customWidth="1"/>
    <col min="99" max="99" width="19.625" style="2" customWidth="1"/>
    <col min="100" max="102" width="18.625" style="2" customWidth="1"/>
    <col min="103" max="103" width="11.125" style="2" customWidth="1"/>
    <col min="104" max="104" width="11.625" style="2" customWidth="1"/>
    <col min="105" max="107" width="18.625" style="2" customWidth="1"/>
    <col min="108" max="108" width="11.125" style="2" hidden="1" customWidth="1"/>
    <col min="109" max="109" width="19.625" style="2" customWidth="1"/>
    <col min="110" max="110" width="14.625" style="2" customWidth="1"/>
    <col min="111" max="113" width="18.625" style="2" customWidth="1"/>
    <col min="114" max="114" width="19.625" style="2" customWidth="1"/>
    <col min="115" max="117" width="18.625" style="2" customWidth="1"/>
    <col min="118" max="118" width="19.625" style="2" customWidth="1"/>
    <col min="119" max="121" width="18.625" style="2" customWidth="1"/>
    <col min="122" max="122" width="19.625" style="2" customWidth="1"/>
    <col min="123" max="123" width="9.125" style="43" customWidth="1"/>
    <col min="124" max="124" width="11.125" style="43" customWidth="1"/>
    <col min="125" max="125" width="9.125" style="43" customWidth="1"/>
    <col min="126" max="126" width="10.625" style="43" customWidth="1"/>
    <col min="127" max="127" width="9.125" style="43" customWidth="1"/>
    <col min="128" max="128" width="11.125" style="43" customWidth="1"/>
    <col min="129" max="129" width="19.625" style="43" customWidth="1"/>
    <col min="130" max="130" width="14.625" style="2" customWidth="1"/>
    <col min="131" max="133" width="18.625" style="2" customWidth="1"/>
    <col min="134" max="134" width="19.625" style="2" customWidth="1"/>
    <col min="135" max="137" width="18.625" style="2" customWidth="1"/>
    <col min="138" max="138" width="19.625" style="2" customWidth="1"/>
    <col min="139" max="141" width="18.625" style="2" customWidth="1"/>
    <col min="142" max="142" width="19.625" style="2" customWidth="1"/>
    <col min="143" max="145" width="18.625" style="2" customWidth="1"/>
    <col min="146" max="146" width="19.625" style="2" customWidth="1"/>
    <col min="147" max="147" width="14.625" style="2" customWidth="1"/>
    <col min="148" max="148" width="9.625" style="43" hidden="1" customWidth="1"/>
    <col min="149" max="149" width="18.625" style="43" customWidth="1"/>
    <col min="150" max="150" width="9.625" style="43" hidden="1" customWidth="1"/>
    <col min="151" max="151" width="18.625" style="43" customWidth="1"/>
    <col min="152" max="152" width="9.625" style="43" hidden="1" customWidth="1"/>
    <col min="153" max="153" width="18.625" style="43" customWidth="1"/>
    <col min="154" max="154" width="10.625" style="43" customWidth="1"/>
    <col min="155" max="155" width="12.625" style="43" customWidth="1"/>
    <col min="156" max="16384" width="9" style="43"/>
  </cols>
  <sheetData>
    <row r="1" spans="1:155" ht="30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I1" s="2"/>
      <c r="AJ1" s="2"/>
      <c r="AK1" s="2"/>
      <c r="AL1" s="2"/>
      <c r="AM1" s="2"/>
      <c r="AN1" s="2"/>
      <c r="AO1" s="2"/>
      <c r="AQ1" s="2"/>
      <c r="AR1" s="2"/>
      <c r="AS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DS1" s="2"/>
      <c r="DT1" s="2"/>
      <c r="DU1" s="2"/>
      <c r="DV1" s="2"/>
      <c r="DW1" s="2"/>
      <c r="DX1" s="2"/>
      <c r="DY1" s="2"/>
      <c r="ER1" s="2"/>
      <c r="ES1" s="2"/>
      <c r="ET1" s="2"/>
      <c r="EU1" s="2"/>
      <c r="EV1" s="2"/>
      <c r="EW1" s="2"/>
      <c r="EX1" s="2"/>
      <c r="EY1" s="2"/>
    </row>
    <row r="2" spans="1:155" s="3" customFormat="1" ht="25.5" customHeight="1" x14ac:dyDescent="0.15">
      <c r="Q2" s="4"/>
      <c r="AG2" s="4" t="s">
        <v>89</v>
      </c>
      <c r="AT2" s="4"/>
      <c r="BI2" s="4" t="str">
        <f>AG2</f>
        <v>令和5年1月～12月(頭)</v>
      </c>
      <c r="BZ2" s="4"/>
      <c r="CL2" s="4" t="str">
        <f>AG2</f>
        <v>令和5年1月～12月(頭)</v>
      </c>
      <c r="CU2" s="4"/>
      <c r="DE2" s="4" t="str">
        <f>AG2</f>
        <v>令和5年1月～12月(頭)</v>
      </c>
      <c r="DN2" s="4"/>
      <c r="DY2" s="4" t="str">
        <f>AG2</f>
        <v>令和5年1月～12月(頭)</v>
      </c>
      <c r="ED2" s="4"/>
      <c r="EP2" s="4" t="str">
        <f>AG2</f>
        <v>令和5年1月～12月(頭)</v>
      </c>
      <c r="EY2" s="4" t="str">
        <f>AG2</f>
        <v>令和5年1月～12月(頭)</v>
      </c>
    </row>
    <row r="3" spans="1:155" ht="29.45" customHeight="1" x14ac:dyDescent="0.15">
      <c r="A3" s="5" t="s">
        <v>1</v>
      </c>
      <c r="B3" s="46" t="s">
        <v>61</v>
      </c>
      <c r="C3" s="47"/>
      <c r="D3" s="47"/>
      <c r="E3" s="47"/>
      <c r="F3" s="47"/>
      <c r="G3" s="47"/>
      <c r="H3" s="47"/>
      <c r="I3" s="48"/>
      <c r="J3" s="46" t="s">
        <v>60</v>
      </c>
      <c r="K3" s="47"/>
      <c r="L3" s="47"/>
      <c r="M3" s="47"/>
      <c r="N3" s="47"/>
      <c r="O3" s="47"/>
      <c r="P3" s="47"/>
      <c r="Q3" s="48"/>
      <c r="R3" s="46" t="s">
        <v>62</v>
      </c>
      <c r="S3" s="47"/>
      <c r="T3" s="47"/>
      <c r="U3" s="47"/>
      <c r="V3" s="47"/>
      <c r="W3" s="47"/>
      <c r="X3" s="47"/>
      <c r="Y3" s="48"/>
      <c r="Z3" s="46" t="s">
        <v>63</v>
      </c>
      <c r="AA3" s="47"/>
      <c r="AB3" s="47"/>
      <c r="AC3" s="47"/>
      <c r="AD3" s="47"/>
      <c r="AE3" s="47"/>
      <c r="AF3" s="47"/>
      <c r="AG3" s="48"/>
      <c r="AH3" s="5" t="s">
        <v>1</v>
      </c>
      <c r="AI3" s="46" t="s">
        <v>64</v>
      </c>
      <c r="AJ3" s="47"/>
      <c r="AK3" s="47"/>
      <c r="AL3" s="47"/>
      <c r="AM3" s="47"/>
      <c r="AN3" s="47"/>
      <c r="AO3" s="47"/>
      <c r="AP3" s="48"/>
      <c r="AQ3" s="47" t="s">
        <v>86</v>
      </c>
      <c r="AR3" s="47"/>
      <c r="AS3" s="47"/>
      <c r="AT3" s="48"/>
      <c r="AU3" s="46" t="s">
        <v>65</v>
      </c>
      <c r="AV3" s="47"/>
      <c r="AW3" s="47"/>
      <c r="AX3" s="47"/>
      <c r="AY3" s="47"/>
      <c r="AZ3" s="47"/>
      <c r="BA3" s="47"/>
      <c r="BB3" s="48"/>
      <c r="BC3" s="46" t="s">
        <v>66</v>
      </c>
      <c r="BD3" s="47"/>
      <c r="BE3" s="47"/>
      <c r="BF3" s="47"/>
      <c r="BG3" s="47"/>
      <c r="BH3" s="47"/>
      <c r="BI3" s="48"/>
      <c r="BJ3" s="5" t="s">
        <v>1</v>
      </c>
      <c r="BK3" s="46" t="s">
        <v>67</v>
      </c>
      <c r="BL3" s="47"/>
      <c r="BM3" s="47"/>
      <c r="BN3" s="47"/>
      <c r="BO3" s="47"/>
      <c r="BP3" s="47"/>
      <c r="BQ3" s="47"/>
      <c r="BR3" s="48"/>
      <c r="BS3" s="46" t="s">
        <v>68</v>
      </c>
      <c r="BT3" s="47"/>
      <c r="BU3" s="47"/>
      <c r="BV3" s="47"/>
      <c r="BW3" s="47"/>
      <c r="BX3" s="47"/>
      <c r="BY3" s="47"/>
      <c r="BZ3" s="48"/>
      <c r="CA3" s="46" t="s">
        <v>69</v>
      </c>
      <c r="CB3" s="47"/>
      <c r="CC3" s="47"/>
      <c r="CD3" s="47"/>
      <c r="CE3" s="47"/>
      <c r="CF3" s="47"/>
      <c r="CG3" s="47"/>
      <c r="CH3" s="48"/>
      <c r="CI3" s="46" t="s">
        <v>83</v>
      </c>
      <c r="CJ3" s="47"/>
      <c r="CK3" s="47"/>
      <c r="CL3" s="48"/>
      <c r="CM3" s="5" t="s">
        <v>1</v>
      </c>
      <c r="CN3" s="46" t="s">
        <v>70</v>
      </c>
      <c r="CO3" s="47"/>
      <c r="CP3" s="47"/>
      <c r="CQ3" s="48"/>
      <c r="CR3" s="46" t="s">
        <v>71</v>
      </c>
      <c r="CS3" s="47"/>
      <c r="CT3" s="47"/>
      <c r="CU3" s="48"/>
      <c r="CV3" s="46" t="s">
        <v>84</v>
      </c>
      <c r="CW3" s="47"/>
      <c r="CX3" s="47"/>
      <c r="CY3" s="47"/>
      <c r="CZ3" s="48"/>
      <c r="DA3" s="46" t="s">
        <v>72</v>
      </c>
      <c r="DB3" s="47"/>
      <c r="DC3" s="47"/>
      <c r="DD3" s="47"/>
      <c r="DE3" s="48"/>
      <c r="DF3" s="5" t="s">
        <v>1</v>
      </c>
      <c r="DG3" s="46" t="s">
        <v>73</v>
      </c>
      <c r="DH3" s="47"/>
      <c r="DI3" s="47"/>
      <c r="DJ3" s="48"/>
      <c r="DK3" s="46" t="s">
        <v>74</v>
      </c>
      <c r="DL3" s="47"/>
      <c r="DM3" s="47"/>
      <c r="DN3" s="48"/>
      <c r="DO3" s="46" t="s">
        <v>75</v>
      </c>
      <c r="DP3" s="47"/>
      <c r="DQ3" s="47"/>
      <c r="DR3" s="48"/>
      <c r="DS3" s="46" t="s">
        <v>76</v>
      </c>
      <c r="DT3" s="47"/>
      <c r="DU3" s="47"/>
      <c r="DV3" s="47"/>
      <c r="DW3" s="47"/>
      <c r="DX3" s="47"/>
      <c r="DY3" s="48"/>
      <c r="DZ3" s="5" t="s">
        <v>1</v>
      </c>
      <c r="EA3" s="46" t="s">
        <v>77</v>
      </c>
      <c r="EB3" s="47"/>
      <c r="EC3" s="47"/>
      <c r="ED3" s="48"/>
      <c r="EE3" s="46" t="s">
        <v>78</v>
      </c>
      <c r="EF3" s="47"/>
      <c r="EG3" s="47"/>
      <c r="EH3" s="48"/>
      <c r="EI3" s="46" t="s">
        <v>79</v>
      </c>
      <c r="EJ3" s="47"/>
      <c r="EK3" s="47"/>
      <c r="EL3" s="48"/>
      <c r="EM3" s="46" t="s">
        <v>80</v>
      </c>
      <c r="EN3" s="47"/>
      <c r="EO3" s="47"/>
      <c r="EP3" s="48"/>
      <c r="EQ3" s="5" t="s">
        <v>1</v>
      </c>
      <c r="ER3" s="46" t="s">
        <v>81</v>
      </c>
      <c r="ES3" s="47"/>
      <c r="ET3" s="47"/>
      <c r="EU3" s="47"/>
      <c r="EV3" s="47"/>
      <c r="EW3" s="47"/>
      <c r="EX3" s="47"/>
      <c r="EY3" s="48"/>
    </row>
    <row r="4" spans="1:155" ht="29.45" customHeight="1" x14ac:dyDescent="0.15">
      <c r="A4" s="6"/>
      <c r="B4" s="35"/>
      <c r="C4" s="36"/>
      <c r="D4" s="47" t="s">
        <v>2</v>
      </c>
      <c r="E4" s="47"/>
      <c r="F4" s="36"/>
      <c r="G4" s="37"/>
      <c r="H4" s="49" t="s">
        <v>3</v>
      </c>
      <c r="I4" s="50"/>
      <c r="J4" s="35"/>
      <c r="K4" s="36"/>
      <c r="L4" s="47" t="s">
        <v>2</v>
      </c>
      <c r="M4" s="47"/>
      <c r="N4" s="36"/>
      <c r="O4" s="37"/>
      <c r="P4" s="49" t="s">
        <v>3</v>
      </c>
      <c r="Q4" s="50"/>
      <c r="R4" s="35"/>
      <c r="S4" s="36"/>
      <c r="T4" s="47" t="s">
        <v>2</v>
      </c>
      <c r="U4" s="47"/>
      <c r="V4" s="36"/>
      <c r="W4" s="37"/>
      <c r="X4" s="49" t="s">
        <v>3</v>
      </c>
      <c r="Y4" s="50"/>
      <c r="Z4" s="35"/>
      <c r="AA4" s="36"/>
      <c r="AB4" s="47" t="s">
        <v>2</v>
      </c>
      <c r="AC4" s="47"/>
      <c r="AD4" s="36"/>
      <c r="AE4" s="37"/>
      <c r="AF4" s="49" t="s">
        <v>3</v>
      </c>
      <c r="AG4" s="50"/>
      <c r="AH4" s="6"/>
      <c r="AI4" s="35"/>
      <c r="AJ4" s="36"/>
      <c r="AK4" s="47" t="s">
        <v>2</v>
      </c>
      <c r="AL4" s="47"/>
      <c r="AM4" s="36"/>
      <c r="AN4" s="37"/>
      <c r="AO4" s="49" t="s">
        <v>3</v>
      </c>
      <c r="AP4" s="50"/>
      <c r="AQ4" s="44"/>
      <c r="AR4" s="44" t="s">
        <v>87</v>
      </c>
      <c r="AS4" s="45"/>
      <c r="AT4" s="50" t="s">
        <v>88</v>
      </c>
      <c r="AU4" s="35"/>
      <c r="AV4" s="36"/>
      <c r="AW4" s="47" t="s">
        <v>2</v>
      </c>
      <c r="AX4" s="47"/>
      <c r="AY4" s="36"/>
      <c r="AZ4" s="37"/>
      <c r="BA4" s="49" t="s">
        <v>3</v>
      </c>
      <c r="BB4" s="50"/>
      <c r="BC4" s="35"/>
      <c r="BD4" s="36"/>
      <c r="BE4" s="36" t="s">
        <v>2</v>
      </c>
      <c r="BF4" s="36"/>
      <c r="BG4" s="37"/>
      <c r="BH4" s="49" t="s">
        <v>3</v>
      </c>
      <c r="BI4" s="50"/>
      <c r="BJ4" s="6"/>
      <c r="BK4" s="35"/>
      <c r="BL4" s="36"/>
      <c r="BM4" s="47" t="s">
        <v>2</v>
      </c>
      <c r="BN4" s="47"/>
      <c r="BO4" s="36"/>
      <c r="BP4" s="37"/>
      <c r="BQ4" s="49" t="s">
        <v>3</v>
      </c>
      <c r="BR4" s="50"/>
      <c r="BS4" s="35"/>
      <c r="BT4" s="36"/>
      <c r="BU4" s="47" t="s">
        <v>2</v>
      </c>
      <c r="BV4" s="47"/>
      <c r="BW4" s="36"/>
      <c r="BX4" s="37"/>
      <c r="BY4" s="49" t="s">
        <v>3</v>
      </c>
      <c r="BZ4" s="50"/>
      <c r="CA4" s="35"/>
      <c r="CB4" s="36"/>
      <c r="CC4" s="47" t="s">
        <v>2</v>
      </c>
      <c r="CD4" s="47"/>
      <c r="CE4" s="36"/>
      <c r="CF4" s="37"/>
      <c r="CG4" s="49" t="s">
        <v>3</v>
      </c>
      <c r="CH4" s="50"/>
      <c r="CI4" s="35"/>
      <c r="CJ4" s="36" t="s">
        <v>2</v>
      </c>
      <c r="CK4" s="37"/>
      <c r="CL4" s="53" t="s">
        <v>3</v>
      </c>
      <c r="CM4" s="6"/>
      <c r="CN4" s="35"/>
      <c r="CO4" s="36" t="s">
        <v>2</v>
      </c>
      <c r="CP4" s="37"/>
      <c r="CQ4" s="53" t="s">
        <v>3</v>
      </c>
      <c r="CR4" s="35"/>
      <c r="CS4" s="36" t="s">
        <v>2</v>
      </c>
      <c r="CT4" s="37"/>
      <c r="CU4" s="53" t="s">
        <v>3</v>
      </c>
      <c r="CV4" s="35"/>
      <c r="CW4" s="36" t="s">
        <v>85</v>
      </c>
      <c r="CX4" s="37"/>
      <c r="CY4" s="49" t="s">
        <v>3</v>
      </c>
      <c r="CZ4" s="50"/>
      <c r="DA4" s="35"/>
      <c r="DB4" s="36" t="s">
        <v>2</v>
      </c>
      <c r="DC4" s="37"/>
      <c r="DD4" s="49" t="s">
        <v>3</v>
      </c>
      <c r="DE4" s="50"/>
      <c r="DF4" s="6"/>
      <c r="DG4" s="35"/>
      <c r="DH4" s="36" t="s">
        <v>2</v>
      </c>
      <c r="DI4" s="37"/>
      <c r="DJ4" s="53" t="s">
        <v>3</v>
      </c>
      <c r="DK4" s="35"/>
      <c r="DL4" s="36" t="s">
        <v>2</v>
      </c>
      <c r="DM4" s="37"/>
      <c r="DN4" s="53" t="s">
        <v>3</v>
      </c>
      <c r="DO4" s="35"/>
      <c r="DP4" s="36" t="s">
        <v>2</v>
      </c>
      <c r="DQ4" s="37"/>
      <c r="DR4" s="53" t="s">
        <v>3</v>
      </c>
      <c r="DS4" s="35"/>
      <c r="DT4" s="36"/>
      <c r="DU4" s="47" t="s">
        <v>2</v>
      </c>
      <c r="DV4" s="47"/>
      <c r="DW4" s="36"/>
      <c r="DX4" s="37"/>
      <c r="DY4" s="53" t="s">
        <v>3</v>
      </c>
      <c r="DZ4" s="6"/>
      <c r="EA4" s="35"/>
      <c r="EB4" s="36" t="s">
        <v>2</v>
      </c>
      <c r="EC4" s="37"/>
      <c r="ED4" s="53" t="s">
        <v>3</v>
      </c>
      <c r="EE4" s="35"/>
      <c r="EF4" s="36" t="s">
        <v>2</v>
      </c>
      <c r="EG4" s="37"/>
      <c r="EH4" s="53" t="s">
        <v>3</v>
      </c>
      <c r="EI4" s="35"/>
      <c r="EJ4" s="36" t="s">
        <v>2</v>
      </c>
      <c r="EK4" s="37"/>
      <c r="EL4" s="53" t="s">
        <v>3</v>
      </c>
      <c r="EM4" s="35"/>
      <c r="EN4" s="36" t="s">
        <v>2</v>
      </c>
      <c r="EO4" s="37"/>
      <c r="EP4" s="53" t="s">
        <v>3</v>
      </c>
      <c r="EQ4" s="6"/>
      <c r="ER4" s="35"/>
      <c r="ES4" s="36"/>
      <c r="ET4" s="47" t="s">
        <v>2</v>
      </c>
      <c r="EU4" s="55"/>
      <c r="EV4" s="36"/>
      <c r="EW4" s="37"/>
      <c r="EX4" s="49" t="s">
        <v>3</v>
      </c>
      <c r="EY4" s="50"/>
    </row>
    <row r="5" spans="1:155" ht="29.45" customHeight="1" x14ac:dyDescent="0.15">
      <c r="A5" s="7" t="s">
        <v>4</v>
      </c>
      <c r="B5" s="46" t="s">
        <v>5</v>
      </c>
      <c r="C5" s="48"/>
      <c r="D5" s="46" t="s">
        <v>6</v>
      </c>
      <c r="E5" s="48"/>
      <c r="F5" s="46" t="s">
        <v>7</v>
      </c>
      <c r="G5" s="48"/>
      <c r="H5" s="51"/>
      <c r="I5" s="52"/>
      <c r="J5" s="46" t="s">
        <v>5</v>
      </c>
      <c r="K5" s="48"/>
      <c r="L5" s="46" t="s">
        <v>6</v>
      </c>
      <c r="M5" s="48"/>
      <c r="N5" s="46" t="s">
        <v>7</v>
      </c>
      <c r="O5" s="48"/>
      <c r="P5" s="51"/>
      <c r="Q5" s="52"/>
      <c r="R5" s="46" t="s">
        <v>5</v>
      </c>
      <c r="S5" s="48"/>
      <c r="T5" s="46" t="s">
        <v>6</v>
      </c>
      <c r="U5" s="48"/>
      <c r="V5" s="46" t="s">
        <v>7</v>
      </c>
      <c r="W5" s="48"/>
      <c r="X5" s="51"/>
      <c r="Y5" s="52"/>
      <c r="Z5" s="46" t="s">
        <v>5</v>
      </c>
      <c r="AA5" s="48"/>
      <c r="AB5" s="46" t="s">
        <v>6</v>
      </c>
      <c r="AC5" s="48"/>
      <c r="AD5" s="46" t="s">
        <v>7</v>
      </c>
      <c r="AE5" s="48"/>
      <c r="AF5" s="51"/>
      <c r="AG5" s="52"/>
      <c r="AH5" s="7" t="s">
        <v>4</v>
      </c>
      <c r="AI5" s="46" t="s">
        <v>5</v>
      </c>
      <c r="AJ5" s="48"/>
      <c r="AK5" s="46" t="s">
        <v>6</v>
      </c>
      <c r="AL5" s="48"/>
      <c r="AM5" s="46" t="s">
        <v>7</v>
      </c>
      <c r="AN5" s="48"/>
      <c r="AO5" s="51"/>
      <c r="AP5" s="52"/>
      <c r="AQ5" s="45" t="s">
        <v>5</v>
      </c>
      <c r="AR5" s="45" t="s">
        <v>6</v>
      </c>
      <c r="AS5" s="45" t="s">
        <v>7</v>
      </c>
      <c r="AT5" s="52"/>
      <c r="AU5" s="46" t="s">
        <v>5</v>
      </c>
      <c r="AV5" s="48"/>
      <c r="AW5" s="46" t="s">
        <v>6</v>
      </c>
      <c r="AX5" s="48"/>
      <c r="AY5" s="46" t="s">
        <v>7</v>
      </c>
      <c r="AZ5" s="48"/>
      <c r="BA5" s="51"/>
      <c r="BB5" s="52"/>
      <c r="BC5" s="46" t="s">
        <v>5</v>
      </c>
      <c r="BD5" s="48"/>
      <c r="BE5" s="8" t="s">
        <v>6</v>
      </c>
      <c r="BF5" s="46" t="s">
        <v>7</v>
      </c>
      <c r="BG5" s="48"/>
      <c r="BH5" s="51"/>
      <c r="BI5" s="52"/>
      <c r="BJ5" s="7" t="s">
        <v>4</v>
      </c>
      <c r="BK5" s="46" t="s">
        <v>5</v>
      </c>
      <c r="BL5" s="48"/>
      <c r="BM5" s="46" t="s">
        <v>6</v>
      </c>
      <c r="BN5" s="48"/>
      <c r="BO5" s="46" t="s">
        <v>7</v>
      </c>
      <c r="BP5" s="48"/>
      <c r="BQ5" s="51"/>
      <c r="BR5" s="52"/>
      <c r="BS5" s="46" t="s">
        <v>5</v>
      </c>
      <c r="BT5" s="48"/>
      <c r="BU5" s="46" t="s">
        <v>6</v>
      </c>
      <c r="BV5" s="48"/>
      <c r="BW5" s="46" t="s">
        <v>7</v>
      </c>
      <c r="BX5" s="48"/>
      <c r="BY5" s="51"/>
      <c r="BZ5" s="52"/>
      <c r="CA5" s="46" t="s">
        <v>5</v>
      </c>
      <c r="CB5" s="48"/>
      <c r="CC5" s="46" t="s">
        <v>6</v>
      </c>
      <c r="CD5" s="48"/>
      <c r="CE5" s="46" t="s">
        <v>7</v>
      </c>
      <c r="CF5" s="48"/>
      <c r="CG5" s="51"/>
      <c r="CH5" s="52"/>
      <c r="CI5" s="8" t="s">
        <v>5</v>
      </c>
      <c r="CJ5" s="8" t="s">
        <v>6</v>
      </c>
      <c r="CK5" s="8" t="s">
        <v>7</v>
      </c>
      <c r="CL5" s="54"/>
      <c r="CM5" s="7" t="s">
        <v>4</v>
      </c>
      <c r="CN5" s="8" t="s">
        <v>5</v>
      </c>
      <c r="CO5" s="8" t="s">
        <v>6</v>
      </c>
      <c r="CP5" s="8" t="s">
        <v>7</v>
      </c>
      <c r="CQ5" s="54"/>
      <c r="CR5" s="8" t="s">
        <v>5</v>
      </c>
      <c r="CS5" s="8" t="s">
        <v>6</v>
      </c>
      <c r="CT5" s="8" t="s">
        <v>7</v>
      </c>
      <c r="CU5" s="54"/>
      <c r="CV5" s="35" t="s">
        <v>5</v>
      </c>
      <c r="CW5" s="35" t="s">
        <v>6</v>
      </c>
      <c r="CX5" s="35" t="s">
        <v>7</v>
      </c>
      <c r="CY5" s="51"/>
      <c r="CZ5" s="52"/>
      <c r="DA5" s="8" t="s">
        <v>5</v>
      </c>
      <c r="DB5" s="8" t="s">
        <v>6</v>
      </c>
      <c r="DC5" s="8" t="s">
        <v>7</v>
      </c>
      <c r="DD5" s="51"/>
      <c r="DE5" s="52"/>
      <c r="DF5" s="7" t="s">
        <v>4</v>
      </c>
      <c r="DG5" s="8" t="s">
        <v>5</v>
      </c>
      <c r="DH5" s="8" t="s">
        <v>6</v>
      </c>
      <c r="DI5" s="8" t="s">
        <v>7</v>
      </c>
      <c r="DJ5" s="54"/>
      <c r="DK5" s="8" t="s">
        <v>5</v>
      </c>
      <c r="DL5" s="8" t="s">
        <v>6</v>
      </c>
      <c r="DM5" s="8" t="s">
        <v>7</v>
      </c>
      <c r="DN5" s="54"/>
      <c r="DO5" s="8" t="s">
        <v>5</v>
      </c>
      <c r="DP5" s="8" t="s">
        <v>6</v>
      </c>
      <c r="DQ5" s="8" t="s">
        <v>7</v>
      </c>
      <c r="DR5" s="54"/>
      <c r="DS5" s="46" t="s">
        <v>5</v>
      </c>
      <c r="DT5" s="48"/>
      <c r="DU5" s="46" t="s">
        <v>6</v>
      </c>
      <c r="DV5" s="48"/>
      <c r="DW5" s="46" t="s">
        <v>7</v>
      </c>
      <c r="DX5" s="48"/>
      <c r="DY5" s="54"/>
      <c r="DZ5" s="7" t="s">
        <v>4</v>
      </c>
      <c r="EA5" s="8" t="s">
        <v>5</v>
      </c>
      <c r="EB5" s="8" t="s">
        <v>6</v>
      </c>
      <c r="EC5" s="8" t="s">
        <v>7</v>
      </c>
      <c r="ED5" s="54"/>
      <c r="EE5" s="8" t="s">
        <v>5</v>
      </c>
      <c r="EF5" s="8" t="s">
        <v>6</v>
      </c>
      <c r="EG5" s="8" t="s">
        <v>7</v>
      </c>
      <c r="EH5" s="54"/>
      <c r="EI5" s="8" t="s">
        <v>5</v>
      </c>
      <c r="EJ5" s="8" t="s">
        <v>6</v>
      </c>
      <c r="EK5" s="8" t="s">
        <v>7</v>
      </c>
      <c r="EL5" s="54"/>
      <c r="EM5" s="8" t="s">
        <v>5</v>
      </c>
      <c r="EN5" s="8" t="s">
        <v>6</v>
      </c>
      <c r="EO5" s="8" t="s">
        <v>7</v>
      </c>
      <c r="EP5" s="54"/>
      <c r="EQ5" s="7" t="s">
        <v>4</v>
      </c>
      <c r="ER5" s="46" t="s">
        <v>5</v>
      </c>
      <c r="ES5" s="48"/>
      <c r="ET5" s="46" t="s">
        <v>82</v>
      </c>
      <c r="EU5" s="48"/>
      <c r="EV5" s="46" t="s">
        <v>7</v>
      </c>
      <c r="EW5" s="48"/>
      <c r="EX5" s="51"/>
      <c r="EY5" s="52"/>
    </row>
    <row r="6" spans="1:155" ht="29.45" customHeight="1" x14ac:dyDescent="0.15">
      <c r="A6" s="8" t="s">
        <v>8</v>
      </c>
      <c r="B6" s="16"/>
      <c r="C6" s="20">
        <v>240</v>
      </c>
      <c r="D6" s="16"/>
      <c r="E6" s="12">
        <v>213</v>
      </c>
      <c r="F6" s="16">
        <f>B6+D6</f>
        <v>0</v>
      </c>
      <c r="G6" s="12">
        <f>C6+E6</f>
        <v>453</v>
      </c>
      <c r="H6" s="16"/>
      <c r="I6" s="12">
        <v>0</v>
      </c>
      <c r="J6" s="16"/>
      <c r="K6" s="20">
        <v>175</v>
      </c>
      <c r="L6" s="16"/>
      <c r="M6" s="12">
        <v>1011</v>
      </c>
      <c r="N6" s="16">
        <f>J6+L6</f>
        <v>0</v>
      </c>
      <c r="O6" s="12">
        <f>K6+M6</f>
        <v>1186</v>
      </c>
      <c r="P6" s="16">
        <v>0</v>
      </c>
      <c r="Q6" s="12">
        <v>0</v>
      </c>
      <c r="R6" s="16">
        <v>4301.5</v>
      </c>
      <c r="S6" s="20">
        <v>17676.5</v>
      </c>
      <c r="T6" s="16">
        <v>1276.5</v>
      </c>
      <c r="U6" s="12">
        <v>1287.5</v>
      </c>
      <c r="V6" s="16">
        <f>R6+T6</f>
        <v>5578</v>
      </c>
      <c r="W6" s="12">
        <f>S6+U6</f>
        <v>18964</v>
      </c>
      <c r="X6" s="16">
        <v>0</v>
      </c>
      <c r="Y6" s="12">
        <v>9544</v>
      </c>
      <c r="Z6" s="16">
        <v>848</v>
      </c>
      <c r="AA6" s="20">
        <v>6680</v>
      </c>
      <c r="AB6" s="16">
        <v>0</v>
      </c>
      <c r="AC6" s="12">
        <v>15</v>
      </c>
      <c r="AD6" s="16">
        <f>Z6+AB6</f>
        <v>848</v>
      </c>
      <c r="AE6" s="12">
        <f>AA6+AC6</f>
        <v>6695</v>
      </c>
      <c r="AF6" s="16">
        <v>0</v>
      </c>
      <c r="AG6" s="12">
        <v>0</v>
      </c>
      <c r="AH6" s="8" t="s">
        <v>8</v>
      </c>
      <c r="AI6" s="16">
        <v>0</v>
      </c>
      <c r="AJ6" s="20">
        <v>65</v>
      </c>
      <c r="AK6" s="16"/>
      <c r="AL6" s="12">
        <v>23</v>
      </c>
      <c r="AM6" s="16">
        <f>AI6+AK6</f>
        <v>0</v>
      </c>
      <c r="AN6" s="12">
        <f>AJ6+AL6</f>
        <v>88</v>
      </c>
      <c r="AO6" s="16"/>
      <c r="AP6" s="12">
        <v>0</v>
      </c>
      <c r="AQ6" s="20">
        <v>1151</v>
      </c>
      <c r="AR6" s="12">
        <v>1</v>
      </c>
      <c r="AS6" s="12">
        <f>AQ6+AR6</f>
        <v>1152</v>
      </c>
      <c r="AT6" s="12">
        <v>0</v>
      </c>
      <c r="AU6" s="16">
        <v>0</v>
      </c>
      <c r="AV6" s="20">
        <v>1323</v>
      </c>
      <c r="AW6" s="16"/>
      <c r="AX6" s="12">
        <v>41</v>
      </c>
      <c r="AY6" s="16">
        <f>AU6+AW6</f>
        <v>0</v>
      </c>
      <c r="AZ6" s="12">
        <f>AV6+AX6</f>
        <v>1364</v>
      </c>
      <c r="BA6" s="16">
        <v>0</v>
      </c>
      <c r="BB6" s="12">
        <v>0</v>
      </c>
      <c r="BC6" s="16">
        <v>0</v>
      </c>
      <c r="BD6" s="12">
        <v>3</v>
      </c>
      <c r="BE6" s="26"/>
      <c r="BF6" s="16">
        <f>BC6</f>
        <v>0</v>
      </c>
      <c r="BG6" s="12">
        <f>BD6+BE6</f>
        <v>3</v>
      </c>
      <c r="BH6" s="16"/>
      <c r="BI6" s="12">
        <v>0</v>
      </c>
      <c r="BJ6" s="8" t="s">
        <v>8</v>
      </c>
      <c r="BK6" s="16"/>
      <c r="BL6" s="20">
        <v>3</v>
      </c>
      <c r="BM6" s="16">
        <v>0</v>
      </c>
      <c r="BN6" s="12">
        <v>52</v>
      </c>
      <c r="BO6" s="16">
        <f>BK6+BM6</f>
        <v>0</v>
      </c>
      <c r="BP6" s="12">
        <f>BL6+BN6</f>
        <v>55</v>
      </c>
      <c r="BQ6" s="16">
        <v>0</v>
      </c>
      <c r="BR6" s="12">
        <v>0</v>
      </c>
      <c r="BS6" s="16"/>
      <c r="BT6" s="20">
        <v>0</v>
      </c>
      <c r="BU6" s="16"/>
      <c r="BV6" s="12">
        <v>0</v>
      </c>
      <c r="BW6" s="16">
        <f>BS6+BU6</f>
        <v>0</v>
      </c>
      <c r="BX6" s="12">
        <f>BT6+BV6</f>
        <v>0</v>
      </c>
      <c r="BY6" s="16"/>
      <c r="BZ6" s="12">
        <v>0</v>
      </c>
      <c r="CA6" s="16">
        <v>16</v>
      </c>
      <c r="CB6" s="20">
        <v>773</v>
      </c>
      <c r="CC6" s="16">
        <v>1</v>
      </c>
      <c r="CD6" s="12">
        <v>225</v>
      </c>
      <c r="CE6" s="16">
        <f>CA6+CC6</f>
        <v>17</v>
      </c>
      <c r="CF6" s="12">
        <f>CB6+CD6</f>
        <v>998</v>
      </c>
      <c r="CG6" s="16">
        <v>0</v>
      </c>
      <c r="CH6" s="12">
        <v>0</v>
      </c>
      <c r="CI6" s="26">
        <v>570</v>
      </c>
      <c r="CJ6" s="26">
        <v>299</v>
      </c>
      <c r="CK6" s="26">
        <f>CI6+CJ6</f>
        <v>869</v>
      </c>
      <c r="CL6" s="26">
        <v>0</v>
      </c>
      <c r="CM6" s="8" t="s">
        <v>8</v>
      </c>
      <c r="CN6" s="26">
        <v>8</v>
      </c>
      <c r="CO6" s="26">
        <v>27</v>
      </c>
      <c r="CP6" s="26">
        <f>CN6+CO6</f>
        <v>35</v>
      </c>
      <c r="CQ6" s="26">
        <v>0</v>
      </c>
      <c r="CR6" s="26">
        <v>0</v>
      </c>
      <c r="CS6" s="26">
        <v>0</v>
      </c>
      <c r="CT6" s="26">
        <f>CR6+CS6</f>
        <v>0</v>
      </c>
      <c r="CU6" s="26"/>
      <c r="CV6" s="38">
        <v>444</v>
      </c>
      <c r="CW6" s="12">
        <v>47</v>
      </c>
      <c r="CX6" s="12">
        <f>CV6+CW6</f>
        <v>491</v>
      </c>
      <c r="CY6" s="16">
        <v>0</v>
      </c>
      <c r="CZ6" s="12">
        <v>0</v>
      </c>
      <c r="DA6" s="26">
        <v>0</v>
      </c>
      <c r="DB6" s="26"/>
      <c r="DC6" s="26">
        <f>DA6+DB6</f>
        <v>0</v>
      </c>
      <c r="DD6" s="16"/>
      <c r="DE6" s="12">
        <v>0</v>
      </c>
      <c r="DF6" s="8" t="s">
        <v>8</v>
      </c>
      <c r="DG6" s="26">
        <v>0</v>
      </c>
      <c r="DH6" s="26">
        <v>0</v>
      </c>
      <c r="DI6" s="26">
        <f>DG6+DH6</f>
        <v>0</v>
      </c>
      <c r="DJ6" s="26">
        <v>0</v>
      </c>
      <c r="DK6" s="26">
        <v>0</v>
      </c>
      <c r="DL6" s="26">
        <v>0</v>
      </c>
      <c r="DM6" s="26">
        <f>DK6+DL6</f>
        <v>0</v>
      </c>
      <c r="DN6" s="26">
        <v>0</v>
      </c>
      <c r="DO6" s="26">
        <v>40</v>
      </c>
      <c r="DP6" s="26">
        <v>179</v>
      </c>
      <c r="DQ6" s="26">
        <f>DO6+DP6</f>
        <v>219</v>
      </c>
      <c r="DR6" s="26">
        <v>0</v>
      </c>
      <c r="DS6" s="16">
        <v>0</v>
      </c>
      <c r="DT6" s="20">
        <v>2526</v>
      </c>
      <c r="DU6" s="16">
        <v>0</v>
      </c>
      <c r="DV6" s="12">
        <v>1091</v>
      </c>
      <c r="DW6" s="16">
        <f>DS6+DU6</f>
        <v>0</v>
      </c>
      <c r="DX6" s="12">
        <f>DT6+DV6</f>
        <v>3617</v>
      </c>
      <c r="DY6" s="32"/>
      <c r="DZ6" s="8" t="s">
        <v>8</v>
      </c>
      <c r="EA6" s="26">
        <v>22</v>
      </c>
      <c r="EB6" s="26"/>
      <c r="EC6" s="26">
        <f>EA6+EB6</f>
        <v>22</v>
      </c>
      <c r="ED6" s="26"/>
      <c r="EE6" s="26">
        <v>887</v>
      </c>
      <c r="EF6" s="26"/>
      <c r="EG6" s="26">
        <f>EE6+EF6</f>
        <v>887</v>
      </c>
      <c r="EH6" s="26">
        <v>0</v>
      </c>
      <c r="EI6" s="26">
        <v>1</v>
      </c>
      <c r="EJ6" s="26">
        <v>133</v>
      </c>
      <c r="EK6" s="26">
        <f>EI6+EJ6</f>
        <v>134</v>
      </c>
      <c r="EL6" s="26">
        <v>0</v>
      </c>
      <c r="EM6" s="26">
        <v>0</v>
      </c>
      <c r="EN6" s="26">
        <v>7</v>
      </c>
      <c r="EO6" s="26">
        <f>EM6+EN6</f>
        <v>7</v>
      </c>
      <c r="EP6" s="26">
        <v>0</v>
      </c>
      <c r="EQ6" s="8" t="s">
        <v>8</v>
      </c>
      <c r="ER6" s="16"/>
      <c r="ES6" s="12">
        <v>1</v>
      </c>
      <c r="ET6" s="16"/>
      <c r="EU6" s="12">
        <v>48</v>
      </c>
      <c r="EV6" s="16">
        <f>ER6+ET6</f>
        <v>0</v>
      </c>
      <c r="EW6" s="12">
        <f>ES6+EU6</f>
        <v>49</v>
      </c>
      <c r="EX6" s="16">
        <v>0</v>
      </c>
      <c r="EY6" s="12">
        <v>0</v>
      </c>
    </row>
    <row r="7" spans="1:155" ht="29.45" customHeight="1" x14ac:dyDescent="0.15">
      <c r="A7" s="9" t="s">
        <v>9</v>
      </c>
      <c r="B7" s="17"/>
      <c r="C7" s="21">
        <v>263</v>
      </c>
      <c r="D7" s="17"/>
      <c r="E7" s="13">
        <v>4</v>
      </c>
      <c r="F7" s="17">
        <f t="shared" ref="F7:F54" si="0">B7+D7</f>
        <v>0</v>
      </c>
      <c r="G7" s="13">
        <f t="shared" ref="G7:G54" si="1">C7+E7</f>
        <v>267</v>
      </c>
      <c r="H7" s="17"/>
      <c r="I7" s="13">
        <v>7619</v>
      </c>
      <c r="J7" s="17"/>
      <c r="K7" s="21">
        <v>2</v>
      </c>
      <c r="L7" s="17"/>
      <c r="M7" s="13">
        <v>0</v>
      </c>
      <c r="N7" s="17">
        <f t="shared" ref="N7:N54" si="2">J7+L7</f>
        <v>0</v>
      </c>
      <c r="O7" s="13">
        <f t="shared" ref="O7:O54" si="3">K7+M7</f>
        <v>2</v>
      </c>
      <c r="P7" s="17">
        <v>0</v>
      </c>
      <c r="Q7" s="13">
        <v>0</v>
      </c>
      <c r="R7" s="17">
        <v>1167</v>
      </c>
      <c r="S7" s="21">
        <v>4287</v>
      </c>
      <c r="T7" s="17">
        <v>86</v>
      </c>
      <c r="U7" s="13">
        <v>89</v>
      </c>
      <c r="V7" s="17">
        <f t="shared" ref="V7:V54" si="4">R7+T7</f>
        <v>1253</v>
      </c>
      <c r="W7" s="13">
        <f t="shared" ref="W7:W54" si="5">S7+U7</f>
        <v>4376</v>
      </c>
      <c r="X7" s="17">
        <v>11</v>
      </c>
      <c r="Y7" s="13">
        <v>1687</v>
      </c>
      <c r="Z7" s="17">
        <v>410</v>
      </c>
      <c r="AA7" s="21">
        <v>1108</v>
      </c>
      <c r="AB7" s="17">
        <v>0</v>
      </c>
      <c r="AC7" s="13">
        <v>132</v>
      </c>
      <c r="AD7" s="17">
        <f t="shared" ref="AD7:AD54" si="6">Z7+AB7</f>
        <v>410</v>
      </c>
      <c r="AE7" s="13">
        <f t="shared" ref="AE7:AE54" si="7">AA7+AC7</f>
        <v>1240</v>
      </c>
      <c r="AF7" s="17">
        <v>0</v>
      </c>
      <c r="AG7" s="13">
        <v>0</v>
      </c>
      <c r="AH7" s="9" t="s">
        <v>9</v>
      </c>
      <c r="AI7" s="17">
        <v>0</v>
      </c>
      <c r="AJ7" s="21">
        <v>0</v>
      </c>
      <c r="AK7" s="17"/>
      <c r="AL7" s="13">
        <v>0</v>
      </c>
      <c r="AM7" s="17">
        <f t="shared" ref="AM7:AM54" si="8">AI7+AK7</f>
        <v>0</v>
      </c>
      <c r="AN7" s="13">
        <f t="shared" ref="AN7:AN54" si="9">AJ7+AL7</f>
        <v>0</v>
      </c>
      <c r="AO7" s="17"/>
      <c r="AP7" s="13">
        <v>0</v>
      </c>
      <c r="AQ7" s="21">
        <v>2</v>
      </c>
      <c r="AR7" s="13">
        <v>0</v>
      </c>
      <c r="AS7" s="13">
        <f t="shared" ref="AS7:AS54" si="10">AQ7+AR7</f>
        <v>2</v>
      </c>
      <c r="AT7" s="13">
        <v>0</v>
      </c>
      <c r="AU7" s="17">
        <v>0</v>
      </c>
      <c r="AV7" s="21">
        <v>1</v>
      </c>
      <c r="AW7" s="17"/>
      <c r="AX7" s="13">
        <v>0</v>
      </c>
      <c r="AY7" s="17">
        <f t="shared" ref="AY7:AY54" si="11">AU7+AW7</f>
        <v>0</v>
      </c>
      <c r="AZ7" s="13">
        <f t="shared" ref="AZ7:AZ54" si="12">AV7+AX7</f>
        <v>1</v>
      </c>
      <c r="BA7" s="17">
        <v>0</v>
      </c>
      <c r="BB7" s="13">
        <v>0</v>
      </c>
      <c r="BC7" s="17">
        <v>0</v>
      </c>
      <c r="BD7" s="13">
        <v>0</v>
      </c>
      <c r="BE7" s="29"/>
      <c r="BF7" s="17">
        <f t="shared" ref="BF7:BF54" si="13">BC7</f>
        <v>0</v>
      </c>
      <c r="BG7" s="13">
        <f t="shared" ref="BG7:BG54" si="14">BD7+BE7</f>
        <v>0</v>
      </c>
      <c r="BH7" s="17"/>
      <c r="BI7" s="13">
        <v>0</v>
      </c>
      <c r="BJ7" s="9" t="s">
        <v>9</v>
      </c>
      <c r="BK7" s="17"/>
      <c r="BL7" s="21">
        <v>0</v>
      </c>
      <c r="BM7" s="17">
        <v>0</v>
      </c>
      <c r="BN7" s="13">
        <v>0</v>
      </c>
      <c r="BO7" s="17">
        <f t="shared" ref="BO7:BO54" si="15">BK7+BM7</f>
        <v>0</v>
      </c>
      <c r="BP7" s="13">
        <f t="shared" ref="BP7:BP54" si="16">BL7+BN7</f>
        <v>0</v>
      </c>
      <c r="BQ7" s="17">
        <v>0</v>
      </c>
      <c r="BR7" s="13">
        <v>0</v>
      </c>
      <c r="BS7" s="17"/>
      <c r="BT7" s="21">
        <v>0</v>
      </c>
      <c r="BU7" s="17"/>
      <c r="BV7" s="13">
        <v>0</v>
      </c>
      <c r="BW7" s="17">
        <f t="shared" ref="BW7:BW54" si="17">BS7+BU7</f>
        <v>0</v>
      </c>
      <c r="BX7" s="13">
        <f t="shared" ref="BX7:BX54" si="18">BT7+BV7</f>
        <v>0</v>
      </c>
      <c r="BY7" s="17"/>
      <c r="BZ7" s="13">
        <v>0</v>
      </c>
      <c r="CA7" s="17">
        <v>0</v>
      </c>
      <c r="CB7" s="21">
        <v>32</v>
      </c>
      <c r="CC7" s="17">
        <v>0</v>
      </c>
      <c r="CD7" s="13">
        <v>27</v>
      </c>
      <c r="CE7" s="17">
        <f t="shared" ref="CE7:CE54" si="19">CA7+CC7</f>
        <v>0</v>
      </c>
      <c r="CF7" s="13">
        <f t="shared" ref="CF7:CF54" si="20">CB7+CD7</f>
        <v>59</v>
      </c>
      <c r="CG7" s="17">
        <v>0</v>
      </c>
      <c r="CH7" s="13">
        <v>617</v>
      </c>
      <c r="CI7" s="29">
        <v>6</v>
      </c>
      <c r="CJ7" s="29">
        <v>1</v>
      </c>
      <c r="CK7" s="29">
        <f t="shared" ref="CK7:CK54" si="21">CI7+CJ7</f>
        <v>7</v>
      </c>
      <c r="CL7" s="29">
        <v>0</v>
      </c>
      <c r="CM7" s="9" t="s">
        <v>9</v>
      </c>
      <c r="CN7" s="29">
        <v>1</v>
      </c>
      <c r="CO7" s="29">
        <v>0</v>
      </c>
      <c r="CP7" s="29">
        <f t="shared" ref="CP7:CP54" si="22">CN7+CO7</f>
        <v>1</v>
      </c>
      <c r="CQ7" s="29">
        <v>0</v>
      </c>
      <c r="CR7" s="29">
        <v>0</v>
      </c>
      <c r="CS7" s="29">
        <v>0</v>
      </c>
      <c r="CT7" s="29">
        <f t="shared" ref="CT7:CT54" si="23">CR7+CS7</f>
        <v>0</v>
      </c>
      <c r="CU7" s="29"/>
      <c r="CV7" s="39">
        <v>1</v>
      </c>
      <c r="CW7" s="13">
        <v>0</v>
      </c>
      <c r="CX7" s="13">
        <f t="shared" ref="CX7:CX54" si="24">CV7+CW7</f>
        <v>1</v>
      </c>
      <c r="CY7" s="17">
        <v>0</v>
      </c>
      <c r="CZ7" s="13">
        <v>0</v>
      </c>
      <c r="DA7" s="29">
        <v>0</v>
      </c>
      <c r="DB7" s="29"/>
      <c r="DC7" s="29">
        <f t="shared" ref="DC7:DC54" si="25">DA7+DB7</f>
        <v>0</v>
      </c>
      <c r="DD7" s="17"/>
      <c r="DE7" s="13">
        <v>0</v>
      </c>
      <c r="DF7" s="9" t="s">
        <v>9</v>
      </c>
      <c r="DG7" s="29">
        <v>0</v>
      </c>
      <c r="DH7" s="29">
        <v>0</v>
      </c>
      <c r="DI7" s="29">
        <f t="shared" ref="DI7:DI54" si="26">DG7+DH7</f>
        <v>0</v>
      </c>
      <c r="DJ7" s="29">
        <v>0</v>
      </c>
      <c r="DK7" s="29">
        <v>0</v>
      </c>
      <c r="DL7" s="29">
        <v>0</v>
      </c>
      <c r="DM7" s="29">
        <f t="shared" ref="DM7:DM54" si="27">DK7+DL7</f>
        <v>0</v>
      </c>
      <c r="DN7" s="29">
        <v>0</v>
      </c>
      <c r="DO7" s="29">
        <v>5</v>
      </c>
      <c r="DP7" s="29">
        <v>3</v>
      </c>
      <c r="DQ7" s="29">
        <f t="shared" ref="DQ7:DQ54" si="28">DO7+DP7</f>
        <v>8</v>
      </c>
      <c r="DR7" s="29">
        <v>0</v>
      </c>
      <c r="DS7" s="17">
        <v>0</v>
      </c>
      <c r="DT7" s="21">
        <v>0</v>
      </c>
      <c r="DU7" s="17">
        <v>0</v>
      </c>
      <c r="DV7" s="13">
        <v>0</v>
      </c>
      <c r="DW7" s="17">
        <f t="shared" ref="DW7:DW54" si="29">DS7+DU7</f>
        <v>0</v>
      </c>
      <c r="DX7" s="13">
        <f t="shared" ref="DX7:DX54" si="30">DT7+DV7</f>
        <v>0</v>
      </c>
      <c r="DY7" s="33"/>
      <c r="DZ7" s="9" t="s">
        <v>9</v>
      </c>
      <c r="EA7" s="29">
        <v>0</v>
      </c>
      <c r="EB7" s="29"/>
      <c r="EC7" s="29">
        <f t="shared" ref="EC7:EC54" si="31">EA7+EB7</f>
        <v>0</v>
      </c>
      <c r="ED7" s="29"/>
      <c r="EE7" s="29">
        <v>0</v>
      </c>
      <c r="EF7" s="29"/>
      <c r="EG7" s="29">
        <f t="shared" ref="EG7:EG54" si="32">EE7+EF7</f>
        <v>0</v>
      </c>
      <c r="EH7" s="29">
        <v>0</v>
      </c>
      <c r="EI7" s="29">
        <v>0</v>
      </c>
      <c r="EJ7" s="29">
        <v>0</v>
      </c>
      <c r="EK7" s="29">
        <f t="shared" ref="EK7:EK54" si="33">EI7+EJ7</f>
        <v>0</v>
      </c>
      <c r="EL7" s="29">
        <v>0</v>
      </c>
      <c r="EM7" s="29">
        <v>0</v>
      </c>
      <c r="EN7" s="29">
        <v>0</v>
      </c>
      <c r="EO7" s="29">
        <f t="shared" ref="EO7:EO54" si="34">EM7+EN7</f>
        <v>0</v>
      </c>
      <c r="EP7" s="29">
        <v>0</v>
      </c>
      <c r="EQ7" s="9" t="s">
        <v>9</v>
      </c>
      <c r="ER7" s="17"/>
      <c r="ES7" s="13">
        <v>0</v>
      </c>
      <c r="ET7" s="17"/>
      <c r="EU7" s="13">
        <v>0</v>
      </c>
      <c r="EV7" s="17">
        <f t="shared" ref="EV7:EV54" si="35">ER7+ET7</f>
        <v>0</v>
      </c>
      <c r="EW7" s="13">
        <f t="shared" ref="EW7:EW54" si="36">ES7+EU7</f>
        <v>0</v>
      </c>
      <c r="EX7" s="17">
        <v>0</v>
      </c>
      <c r="EY7" s="13">
        <v>0</v>
      </c>
    </row>
    <row r="8" spans="1:155" ht="29.45" customHeight="1" x14ac:dyDescent="0.15">
      <c r="A8" s="10" t="s">
        <v>10</v>
      </c>
      <c r="B8" s="18"/>
      <c r="C8" s="22">
        <v>863</v>
      </c>
      <c r="D8" s="18"/>
      <c r="E8" s="14">
        <v>219</v>
      </c>
      <c r="F8" s="18">
        <f t="shared" si="0"/>
        <v>0</v>
      </c>
      <c r="G8" s="14">
        <f t="shared" si="1"/>
        <v>1082</v>
      </c>
      <c r="H8" s="18"/>
      <c r="I8" s="14">
        <v>30494</v>
      </c>
      <c r="J8" s="18"/>
      <c r="K8" s="22">
        <v>10</v>
      </c>
      <c r="L8" s="18"/>
      <c r="M8" s="14">
        <v>153</v>
      </c>
      <c r="N8" s="18">
        <f t="shared" si="2"/>
        <v>0</v>
      </c>
      <c r="O8" s="14">
        <f t="shared" si="3"/>
        <v>163</v>
      </c>
      <c r="P8" s="18">
        <v>0</v>
      </c>
      <c r="Q8" s="14">
        <v>431</v>
      </c>
      <c r="R8" s="18">
        <v>3701</v>
      </c>
      <c r="S8" s="22">
        <v>9059</v>
      </c>
      <c r="T8" s="18">
        <v>1497</v>
      </c>
      <c r="U8" s="14">
        <v>1498</v>
      </c>
      <c r="V8" s="18">
        <f t="shared" si="4"/>
        <v>5198</v>
      </c>
      <c r="W8" s="14">
        <f t="shared" si="5"/>
        <v>10557</v>
      </c>
      <c r="X8" s="18">
        <v>293</v>
      </c>
      <c r="Y8" s="14">
        <v>34823</v>
      </c>
      <c r="Z8" s="18">
        <v>72</v>
      </c>
      <c r="AA8" s="22">
        <v>305</v>
      </c>
      <c r="AB8" s="18">
        <v>1</v>
      </c>
      <c r="AC8" s="14">
        <v>148</v>
      </c>
      <c r="AD8" s="18">
        <f t="shared" si="6"/>
        <v>73</v>
      </c>
      <c r="AE8" s="14">
        <f t="shared" si="7"/>
        <v>453</v>
      </c>
      <c r="AF8" s="18">
        <v>0</v>
      </c>
      <c r="AG8" s="14">
        <v>5505</v>
      </c>
      <c r="AH8" s="10" t="s">
        <v>10</v>
      </c>
      <c r="AI8" s="18">
        <v>0</v>
      </c>
      <c r="AJ8" s="22">
        <v>90</v>
      </c>
      <c r="AK8" s="18"/>
      <c r="AL8" s="14">
        <v>0</v>
      </c>
      <c r="AM8" s="18">
        <f t="shared" si="8"/>
        <v>0</v>
      </c>
      <c r="AN8" s="14">
        <f t="shared" si="9"/>
        <v>90</v>
      </c>
      <c r="AO8" s="18"/>
      <c r="AP8" s="14">
        <v>0</v>
      </c>
      <c r="AQ8" s="22">
        <v>746</v>
      </c>
      <c r="AR8" s="14">
        <v>0</v>
      </c>
      <c r="AS8" s="14">
        <f t="shared" si="10"/>
        <v>746</v>
      </c>
      <c r="AT8" s="14">
        <v>0</v>
      </c>
      <c r="AU8" s="18">
        <v>0</v>
      </c>
      <c r="AV8" s="22">
        <v>0</v>
      </c>
      <c r="AW8" s="18"/>
      <c r="AX8" s="14">
        <v>0</v>
      </c>
      <c r="AY8" s="18">
        <f t="shared" si="11"/>
        <v>0</v>
      </c>
      <c r="AZ8" s="14">
        <f t="shared" si="12"/>
        <v>0</v>
      </c>
      <c r="BA8" s="18">
        <v>0</v>
      </c>
      <c r="BB8" s="14">
        <v>0</v>
      </c>
      <c r="BC8" s="18">
        <v>0</v>
      </c>
      <c r="BD8" s="14">
        <v>2</v>
      </c>
      <c r="BE8" s="30"/>
      <c r="BF8" s="18">
        <f t="shared" si="13"/>
        <v>0</v>
      </c>
      <c r="BG8" s="14">
        <f t="shared" si="14"/>
        <v>2</v>
      </c>
      <c r="BH8" s="18"/>
      <c r="BI8" s="14">
        <v>0</v>
      </c>
      <c r="BJ8" s="10" t="s">
        <v>10</v>
      </c>
      <c r="BK8" s="18"/>
      <c r="BL8" s="22">
        <v>0</v>
      </c>
      <c r="BM8" s="18">
        <v>0</v>
      </c>
      <c r="BN8" s="14">
        <v>0</v>
      </c>
      <c r="BO8" s="18">
        <f t="shared" si="15"/>
        <v>0</v>
      </c>
      <c r="BP8" s="14">
        <f t="shared" si="16"/>
        <v>0</v>
      </c>
      <c r="BQ8" s="18">
        <v>0</v>
      </c>
      <c r="BR8" s="14">
        <v>0</v>
      </c>
      <c r="BS8" s="18"/>
      <c r="BT8" s="22">
        <v>0</v>
      </c>
      <c r="BU8" s="18"/>
      <c r="BV8" s="14">
        <v>0</v>
      </c>
      <c r="BW8" s="18">
        <f t="shared" si="17"/>
        <v>0</v>
      </c>
      <c r="BX8" s="14">
        <f t="shared" si="18"/>
        <v>0</v>
      </c>
      <c r="BY8" s="18"/>
      <c r="BZ8" s="14">
        <v>0</v>
      </c>
      <c r="CA8" s="18">
        <v>4</v>
      </c>
      <c r="CB8" s="22">
        <v>32</v>
      </c>
      <c r="CC8" s="18">
        <v>1</v>
      </c>
      <c r="CD8" s="14">
        <v>1026</v>
      </c>
      <c r="CE8" s="18">
        <f t="shared" si="19"/>
        <v>5</v>
      </c>
      <c r="CF8" s="14">
        <f t="shared" si="20"/>
        <v>1058</v>
      </c>
      <c r="CG8" s="18">
        <v>4</v>
      </c>
      <c r="CH8" s="14">
        <v>1325</v>
      </c>
      <c r="CI8" s="30">
        <v>7</v>
      </c>
      <c r="CJ8" s="30">
        <v>26</v>
      </c>
      <c r="CK8" s="30">
        <f t="shared" si="21"/>
        <v>33</v>
      </c>
      <c r="CL8" s="30">
        <v>23466</v>
      </c>
      <c r="CM8" s="10" t="s">
        <v>10</v>
      </c>
      <c r="CN8" s="30">
        <v>5</v>
      </c>
      <c r="CO8" s="30">
        <v>0</v>
      </c>
      <c r="CP8" s="30">
        <f t="shared" si="22"/>
        <v>5</v>
      </c>
      <c r="CQ8" s="30">
        <v>8278</v>
      </c>
      <c r="CR8" s="30">
        <v>0</v>
      </c>
      <c r="CS8" s="30">
        <v>0</v>
      </c>
      <c r="CT8" s="30">
        <f t="shared" si="23"/>
        <v>0</v>
      </c>
      <c r="CU8" s="30"/>
      <c r="CV8" s="40">
        <v>32</v>
      </c>
      <c r="CW8" s="14">
        <v>0</v>
      </c>
      <c r="CX8" s="14">
        <f t="shared" si="24"/>
        <v>32</v>
      </c>
      <c r="CY8" s="18">
        <v>0</v>
      </c>
      <c r="CZ8" s="14">
        <v>0</v>
      </c>
      <c r="DA8" s="30">
        <v>0</v>
      </c>
      <c r="DB8" s="30"/>
      <c r="DC8" s="30">
        <f t="shared" si="25"/>
        <v>0</v>
      </c>
      <c r="DD8" s="18"/>
      <c r="DE8" s="14">
        <v>0</v>
      </c>
      <c r="DF8" s="10" t="s">
        <v>10</v>
      </c>
      <c r="DG8" s="30">
        <v>0</v>
      </c>
      <c r="DH8" s="30">
        <v>0</v>
      </c>
      <c r="DI8" s="30">
        <f t="shared" si="26"/>
        <v>0</v>
      </c>
      <c r="DJ8" s="30">
        <v>0</v>
      </c>
      <c r="DK8" s="30">
        <v>0</v>
      </c>
      <c r="DL8" s="30">
        <v>0</v>
      </c>
      <c r="DM8" s="30">
        <f t="shared" si="27"/>
        <v>0</v>
      </c>
      <c r="DN8" s="30">
        <v>0</v>
      </c>
      <c r="DO8" s="30">
        <v>2</v>
      </c>
      <c r="DP8" s="30">
        <v>97</v>
      </c>
      <c r="DQ8" s="30">
        <f t="shared" si="28"/>
        <v>99</v>
      </c>
      <c r="DR8" s="30">
        <v>0</v>
      </c>
      <c r="DS8" s="18">
        <v>0</v>
      </c>
      <c r="DT8" s="22">
        <v>221</v>
      </c>
      <c r="DU8" s="18">
        <v>0</v>
      </c>
      <c r="DV8" s="14">
        <v>12</v>
      </c>
      <c r="DW8" s="18">
        <f t="shared" si="29"/>
        <v>0</v>
      </c>
      <c r="DX8" s="14">
        <f t="shared" si="30"/>
        <v>233</v>
      </c>
      <c r="DY8" s="34"/>
      <c r="DZ8" s="10" t="s">
        <v>10</v>
      </c>
      <c r="EA8" s="30">
        <v>12</v>
      </c>
      <c r="EB8" s="30"/>
      <c r="EC8" s="30">
        <f t="shared" si="31"/>
        <v>12</v>
      </c>
      <c r="ED8" s="30"/>
      <c r="EE8" s="30">
        <v>135</v>
      </c>
      <c r="EF8" s="30"/>
      <c r="EG8" s="30">
        <f t="shared" si="32"/>
        <v>135</v>
      </c>
      <c r="EH8" s="30">
        <v>0</v>
      </c>
      <c r="EI8" s="30">
        <v>0</v>
      </c>
      <c r="EJ8" s="30">
        <v>0</v>
      </c>
      <c r="EK8" s="30">
        <f t="shared" si="33"/>
        <v>0</v>
      </c>
      <c r="EL8" s="30">
        <v>0</v>
      </c>
      <c r="EM8" s="30">
        <v>0</v>
      </c>
      <c r="EN8" s="30">
        <v>1</v>
      </c>
      <c r="EO8" s="30">
        <f t="shared" si="34"/>
        <v>1</v>
      </c>
      <c r="EP8" s="30">
        <v>0</v>
      </c>
      <c r="EQ8" s="10" t="s">
        <v>10</v>
      </c>
      <c r="ER8" s="18"/>
      <c r="ES8" s="14">
        <v>0</v>
      </c>
      <c r="ET8" s="18"/>
      <c r="EU8" s="14">
        <v>0</v>
      </c>
      <c r="EV8" s="18">
        <f t="shared" si="35"/>
        <v>0</v>
      </c>
      <c r="EW8" s="14">
        <f t="shared" si="36"/>
        <v>0</v>
      </c>
      <c r="EX8" s="18">
        <v>0</v>
      </c>
      <c r="EY8" s="14">
        <v>0</v>
      </c>
    </row>
    <row r="9" spans="1:155" ht="29.45" customHeight="1" x14ac:dyDescent="0.15">
      <c r="A9" s="10" t="s">
        <v>11</v>
      </c>
      <c r="B9" s="18"/>
      <c r="C9" s="22">
        <v>10983</v>
      </c>
      <c r="D9" s="18"/>
      <c r="E9" s="14">
        <v>2382</v>
      </c>
      <c r="F9" s="18">
        <f t="shared" si="0"/>
        <v>0</v>
      </c>
      <c r="G9" s="14">
        <f t="shared" si="1"/>
        <v>13365</v>
      </c>
      <c r="H9" s="18"/>
      <c r="I9" s="14">
        <v>65309</v>
      </c>
      <c r="J9" s="18"/>
      <c r="K9" s="22">
        <v>1</v>
      </c>
      <c r="L9" s="18"/>
      <c r="M9" s="14">
        <v>3</v>
      </c>
      <c r="N9" s="18">
        <f t="shared" si="2"/>
        <v>0</v>
      </c>
      <c r="O9" s="14">
        <f t="shared" si="3"/>
        <v>4</v>
      </c>
      <c r="P9" s="18">
        <v>0</v>
      </c>
      <c r="Q9" s="14">
        <v>836</v>
      </c>
      <c r="R9" s="18">
        <v>1863.5</v>
      </c>
      <c r="S9" s="22">
        <v>8536.5</v>
      </c>
      <c r="T9" s="18">
        <v>22</v>
      </c>
      <c r="U9" s="14">
        <v>22</v>
      </c>
      <c r="V9" s="18">
        <f t="shared" si="4"/>
        <v>1885.5</v>
      </c>
      <c r="W9" s="14">
        <f t="shared" si="5"/>
        <v>8558.5</v>
      </c>
      <c r="X9" s="18">
        <v>25</v>
      </c>
      <c r="Y9" s="14">
        <v>5314</v>
      </c>
      <c r="Z9" s="18">
        <v>80</v>
      </c>
      <c r="AA9" s="22">
        <v>734</v>
      </c>
      <c r="AB9" s="18">
        <v>0</v>
      </c>
      <c r="AC9" s="14">
        <v>0</v>
      </c>
      <c r="AD9" s="18">
        <f t="shared" si="6"/>
        <v>80</v>
      </c>
      <c r="AE9" s="14">
        <f t="shared" si="7"/>
        <v>734</v>
      </c>
      <c r="AF9" s="18">
        <v>0</v>
      </c>
      <c r="AG9" s="14">
        <v>0</v>
      </c>
      <c r="AH9" s="10" t="s">
        <v>11</v>
      </c>
      <c r="AI9" s="18">
        <v>0</v>
      </c>
      <c r="AJ9" s="22">
        <v>10</v>
      </c>
      <c r="AK9" s="18"/>
      <c r="AL9" s="14">
        <v>0</v>
      </c>
      <c r="AM9" s="18">
        <f t="shared" si="8"/>
        <v>0</v>
      </c>
      <c r="AN9" s="14">
        <f t="shared" si="9"/>
        <v>10</v>
      </c>
      <c r="AO9" s="18"/>
      <c r="AP9" s="14">
        <v>0</v>
      </c>
      <c r="AQ9" s="22">
        <v>292</v>
      </c>
      <c r="AR9" s="14">
        <v>0</v>
      </c>
      <c r="AS9" s="14">
        <f t="shared" si="10"/>
        <v>292</v>
      </c>
      <c r="AT9" s="14">
        <v>0</v>
      </c>
      <c r="AU9" s="18">
        <v>0</v>
      </c>
      <c r="AV9" s="22">
        <v>0</v>
      </c>
      <c r="AW9" s="18"/>
      <c r="AX9" s="14">
        <v>0</v>
      </c>
      <c r="AY9" s="18">
        <f t="shared" si="11"/>
        <v>0</v>
      </c>
      <c r="AZ9" s="14">
        <f t="shared" si="12"/>
        <v>0</v>
      </c>
      <c r="BA9" s="18">
        <v>0</v>
      </c>
      <c r="BB9" s="14">
        <v>0</v>
      </c>
      <c r="BC9" s="18">
        <v>0</v>
      </c>
      <c r="BD9" s="14">
        <v>0</v>
      </c>
      <c r="BE9" s="30"/>
      <c r="BF9" s="18">
        <f t="shared" si="13"/>
        <v>0</v>
      </c>
      <c r="BG9" s="14">
        <f t="shared" si="14"/>
        <v>0</v>
      </c>
      <c r="BH9" s="18"/>
      <c r="BI9" s="14">
        <v>0</v>
      </c>
      <c r="BJ9" s="10" t="s">
        <v>11</v>
      </c>
      <c r="BK9" s="18"/>
      <c r="BL9" s="22">
        <v>0</v>
      </c>
      <c r="BM9" s="18">
        <v>0</v>
      </c>
      <c r="BN9" s="14">
        <v>0</v>
      </c>
      <c r="BO9" s="18">
        <f t="shared" si="15"/>
        <v>0</v>
      </c>
      <c r="BP9" s="14">
        <f t="shared" si="16"/>
        <v>0</v>
      </c>
      <c r="BQ9" s="18">
        <v>0</v>
      </c>
      <c r="BR9" s="14">
        <v>0</v>
      </c>
      <c r="BS9" s="18"/>
      <c r="BT9" s="22">
        <v>0</v>
      </c>
      <c r="BU9" s="18"/>
      <c r="BV9" s="14">
        <v>0</v>
      </c>
      <c r="BW9" s="18">
        <f t="shared" si="17"/>
        <v>0</v>
      </c>
      <c r="BX9" s="14">
        <f t="shared" si="18"/>
        <v>0</v>
      </c>
      <c r="BY9" s="18"/>
      <c r="BZ9" s="14">
        <v>0</v>
      </c>
      <c r="CA9" s="18">
        <v>0</v>
      </c>
      <c r="CB9" s="22">
        <v>1</v>
      </c>
      <c r="CC9" s="18">
        <v>0</v>
      </c>
      <c r="CD9" s="14">
        <v>0</v>
      </c>
      <c r="CE9" s="18">
        <f t="shared" si="19"/>
        <v>0</v>
      </c>
      <c r="CF9" s="14">
        <f t="shared" si="20"/>
        <v>1</v>
      </c>
      <c r="CG9" s="18">
        <v>0</v>
      </c>
      <c r="CH9" s="14">
        <v>2174</v>
      </c>
      <c r="CI9" s="30">
        <v>0</v>
      </c>
      <c r="CJ9" s="30">
        <v>1</v>
      </c>
      <c r="CK9" s="30">
        <f t="shared" si="21"/>
        <v>1</v>
      </c>
      <c r="CL9" s="30">
        <v>0</v>
      </c>
      <c r="CM9" s="10" t="s">
        <v>11</v>
      </c>
      <c r="CN9" s="30">
        <v>0</v>
      </c>
      <c r="CO9" s="30">
        <v>0</v>
      </c>
      <c r="CP9" s="30">
        <f t="shared" si="22"/>
        <v>0</v>
      </c>
      <c r="CQ9" s="30">
        <v>0</v>
      </c>
      <c r="CR9" s="30">
        <v>0</v>
      </c>
      <c r="CS9" s="30">
        <v>0</v>
      </c>
      <c r="CT9" s="30">
        <f t="shared" si="23"/>
        <v>0</v>
      </c>
      <c r="CU9" s="30"/>
      <c r="CV9" s="40">
        <v>22</v>
      </c>
      <c r="CW9" s="14">
        <v>1</v>
      </c>
      <c r="CX9" s="14">
        <f t="shared" si="24"/>
        <v>23</v>
      </c>
      <c r="CY9" s="18">
        <v>0</v>
      </c>
      <c r="CZ9" s="14">
        <v>1029</v>
      </c>
      <c r="DA9" s="30">
        <v>0</v>
      </c>
      <c r="DB9" s="30"/>
      <c r="DC9" s="30">
        <f t="shared" si="25"/>
        <v>0</v>
      </c>
      <c r="DD9" s="18"/>
      <c r="DE9" s="14">
        <v>0</v>
      </c>
      <c r="DF9" s="10" t="s">
        <v>11</v>
      </c>
      <c r="DG9" s="30">
        <v>0</v>
      </c>
      <c r="DH9" s="30">
        <v>0</v>
      </c>
      <c r="DI9" s="30">
        <f t="shared" si="26"/>
        <v>0</v>
      </c>
      <c r="DJ9" s="30">
        <v>0</v>
      </c>
      <c r="DK9" s="30">
        <v>0</v>
      </c>
      <c r="DL9" s="30">
        <v>0</v>
      </c>
      <c r="DM9" s="30">
        <f t="shared" si="27"/>
        <v>0</v>
      </c>
      <c r="DN9" s="30">
        <v>0</v>
      </c>
      <c r="DO9" s="30">
        <v>0</v>
      </c>
      <c r="DP9" s="30">
        <v>0</v>
      </c>
      <c r="DQ9" s="30">
        <f t="shared" si="28"/>
        <v>0</v>
      </c>
      <c r="DR9" s="30">
        <v>0</v>
      </c>
      <c r="DS9" s="18">
        <v>0</v>
      </c>
      <c r="DT9" s="22">
        <v>106</v>
      </c>
      <c r="DU9" s="18">
        <v>0</v>
      </c>
      <c r="DV9" s="14">
        <v>0</v>
      </c>
      <c r="DW9" s="18">
        <f t="shared" si="29"/>
        <v>0</v>
      </c>
      <c r="DX9" s="14">
        <f t="shared" si="30"/>
        <v>106</v>
      </c>
      <c r="DY9" s="30"/>
      <c r="DZ9" s="10" t="s">
        <v>11</v>
      </c>
      <c r="EA9" s="30">
        <v>0</v>
      </c>
      <c r="EB9" s="30"/>
      <c r="EC9" s="30">
        <f t="shared" si="31"/>
        <v>0</v>
      </c>
      <c r="ED9" s="30"/>
      <c r="EE9" s="30">
        <v>102</v>
      </c>
      <c r="EF9" s="30"/>
      <c r="EG9" s="30">
        <f t="shared" si="32"/>
        <v>102</v>
      </c>
      <c r="EH9" s="30">
        <v>0</v>
      </c>
      <c r="EI9" s="30">
        <v>0</v>
      </c>
      <c r="EJ9" s="30">
        <v>0</v>
      </c>
      <c r="EK9" s="30">
        <f t="shared" si="33"/>
        <v>0</v>
      </c>
      <c r="EL9" s="30">
        <v>0</v>
      </c>
      <c r="EM9" s="30">
        <v>0</v>
      </c>
      <c r="EN9" s="30">
        <v>0</v>
      </c>
      <c r="EO9" s="30">
        <f t="shared" si="34"/>
        <v>0</v>
      </c>
      <c r="EP9" s="30">
        <v>0</v>
      </c>
      <c r="EQ9" s="10" t="s">
        <v>11</v>
      </c>
      <c r="ER9" s="18"/>
      <c r="ES9" s="14">
        <v>0</v>
      </c>
      <c r="ET9" s="18"/>
      <c r="EU9" s="14">
        <v>0</v>
      </c>
      <c r="EV9" s="18">
        <f t="shared" si="35"/>
        <v>0</v>
      </c>
      <c r="EW9" s="14">
        <f t="shared" si="36"/>
        <v>0</v>
      </c>
      <c r="EX9" s="18">
        <v>0</v>
      </c>
      <c r="EY9" s="14">
        <v>0</v>
      </c>
    </row>
    <row r="10" spans="1:155" ht="29.45" customHeight="1" x14ac:dyDescent="0.15">
      <c r="A10" s="10" t="s">
        <v>12</v>
      </c>
      <c r="B10" s="18"/>
      <c r="C10" s="22">
        <v>106</v>
      </c>
      <c r="D10" s="18"/>
      <c r="E10" s="14">
        <v>160</v>
      </c>
      <c r="F10" s="18">
        <f t="shared" si="0"/>
        <v>0</v>
      </c>
      <c r="G10" s="14">
        <f t="shared" si="1"/>
        <v>266</v>
      </c>
      <c r="H10" s="18"/>
      <c r="I10" s="14">
        <v>1747</v>
      </c>
      <c r="J10" s="18"/>
      <c r="K10" s="22">
        <v>7</v>
      </c>
      <c r="L10" s="18"/>
      <c r="M10" s="14">
        <v>96</v>
      </c>
      <c r="N10" s="18">
        <f t="shared" si="2"/>
        <v>0</v>
      </c>
      <c r="O10" s="14">
        <f t="shared" si="3"/>
        <v>103</v>
      </c>
      <c r="P10" s="18">
        <v>0</v>
      </c>
      <c r="Q10" s="14">
        <v>110</v>
      </c>
      <c r="R10" s="18">
        <v>205</v>
      </c>
      <c r="S10" s="22">
        <v>350</v>
      </c>
      <c r="T10" s="18">
        <v>14</v>
      </c>
      <c r="U10" s="14">
        <v>14</v>
      </c>
      <c r="V10" s="18">
        <f t="shared" si="4"/>
        <v>219</v>
      </c>
      <c r="W10" s="14">
        <f t="shared" si="5"/>
        <v>364</v>
      </c>
      <c r="X10" s="18">
        <v>4</v>
      </c>
      <c r="Y10" s="14">
        <v>12963</v>
      </c>
      <c r="Z10" s="18">
        <v>0</v>
      </c>
      <c r="AA10" s="22">
        <v>37</v>
      </c>
      <c r="AB10" s="18">
        <v>0</v>
      </c>
      <c r="AC10" s="14">
        <v>38</v>
      </c>
      <c r="AD10" s="18">
        <f t="shared" si="6"/>
        <v>0</v>
      </c>
      <c r="AE10" s="14">
        <f t="shared" si="7"/>
        <v>75</v>
      </c>
      <c r="AF10" s="18">
        <v>0</v>
      </c>
      <c r="AG10" s="14">
        <v>0</v>
      </c>
      <c r="AH10" s="10" t="s">
        <v>12</v>
      </c>
      <c r="AI10" s="18">
        <v>0</v>
      </c>
      <c r="AJ10" s="22">
        <v>145</v>
      </c>
      <c r="AK10" s="18"/>
      <c r="AL10" s="14">
        <v>0</v>
      </c>
      <c r="AM10" s="18">
        <f t="shared" si="8"/>
        <v>0</v>
      </c>
      <c r="AN10" s="14">
        <f t="shared" si="9"/>
        <v>145</v>
      </c>
      <c r="AO10" s="18"/>
      <c r="AP10" s="14">
        <v>0</v>
      </c>
      <c r="AQ10" s="22">
        <v>127</v>
      </c>
      <c r="AR10" s="14">
        <v>0</v>
      </c>
      <c r="AS10" s="14">
        <f t="shared" si="10"/>
        <v>127</v>
      </c>
      <c r="AT10" s="14">
        <v>0</v>
      </c>
      <c r="AU10" s="18">
        <v>0</v>
      </c>
      <c r="AV10" s="22">
        <v>2</v>
      </c>
      <c r="AW10" s="18"/>
      <c r="AX10" s="14">
        <v>0</v>
      </c>
      <c r="AY10" s="18">
        <f t="shared" si="11"/>
        <v>0</v>
      </c>
      <c r="AZ10" s="14">
        <f t="shared" si="12"/>
        <v>2</v>
      </c>
      <c r="BA10" s="18">
        <v>0</v>
      </c>
      <c r="BB10" s="14">
        <v>0</v>
      </c>
      <c r="BC10" s="18">
        <v>0</v>
      </c>
      <c r="BD10" s="14">
        <v>0</v>
      </c>
      <c r="BE10" s="30"/>
      <c r="BF10" s="18">
        <f t="shared" si="13"/>
        <v>0</v>
      </c>
      <c r="BG10" s="14">
        <f t="shared" si="14"/>
        <v>0</v>
      </c>
      <c r="BH10" s="18"/>
      <c r="BI10" s="14">
        <v>0</v>
      </c>
      <c r="BJ10" s="10" t="s">
        <v>12</v>
      </c>
      <c r="BK10" s="18"/>
      <c r="BL10" s="22">
        <v>0</v>
      </c>
      <c r="BM10" s="18">
        <v>0</v>
      </c>
      <c r="BN10" s="14">
        <v>0</v>
      </c>
      <c r="BO10" s="18">
        <f t="shared" si="15"/>
        <v>0</v>
      </c>
      <c r="BP10" s="14">
        <f t="shared" si="16"/>
        <v>0</v>
      </c>
      <c r="BQ10" s="18">
        <v>0</v>
      </c>
      <c r="BR10" s="14">
        <v>0</v>
      </c>
      <c r="BS10" s="18"/>
      <c r="BT10" s="22">
        <v>0</v>
      </c>
      <c r="BU10" s="18"/>
      <c r="BV10" s="14">
        <v>0</v>
      </c>
      <c r="BW10" s="18">
        <f t="shared" si="17"/>
        <v>0</v>
      </c>
      <c r="BX10" s="14">
        <f t="shared" si="18"/>
        <v>0</v>
      </c>
      <c r="BY10" s="18"/>
      <c r="BZ10" s="14">
        <v>0</v>
      </c>
      <c r="CA10" s="18">
        <v>0</v>
      </c>
      <c r="CB10" s="22">
        <v>36</v>
      </c>
      <c r="CC10" s="18">
        <v>0</v>
      </c>
      <c r="CD10" s="14">
        <v>26</v>
      </c>
      <c r="CE10" s="18">
        <f t="shared" si="19"/>
        <v>0</v>
      </c>
      <c r="CF10" s="14">
        <f t="shared" si="20"/>
        <v>62</v>
      </c>
      <c r="CG10" s="18">
        <v>155</v>
      </c>
      <c r="CH10" s="14">
        <v>12796</v>
      </c>
      <c r="CI10" s="30">
        <v>11</v>
      </c>
      <c r="CJ10" s="30">
        <v>2</v>
      </c>
      <c r="CK10" s="30">
        <f t="shared" si="21"/>
        <v>13</v>
      </c>
      <c r="CL10" s="30">
        <v>201</v>
      </c>
      <c r="CM10" s="10" t="s">
        <v>12</v>
      </c>
      <c r="CN10" s="30">
        <v>0</v>
      </c>
      <c r="CO10" s="30">
        <v>0</v>
      </c>
      <c r="CP10" s="30">
        <f t="shared" si="22"/>
        <v>0</v>
      </c>
      <c r="CQ10" s="30">
        <v>300</v>
      </c>
      <c r="CR10" s="30">
        <v>0</v>
      </c>
      <c r="CS10" s="30">
        <v>0</v>
      </c>
      <c r="CT10" s="30">
        <f t="shared" si="23"/>
        <v>0</v>
      </c>
      <c r="CU10" s="30"/>
      <c r="CV10" s="40">
        <v>7</v>
      </c>
      <c r="CW10" s="14">
        <v>0</v>
      </c>
      <c r="CX10" s="14">
        <f t="shared" si="24"/>
        <v>7</v>
      </c>
      <c r="CY10" s="18">
        <v>0</v>
      </c>
      <c r="CZ10" s="14">
        <v>135</v>
      </c>
      <c r="DA10" s="30">
        <v>0</v>
      </c>
      <c r="DB10" s="30"/>
      <c r="DC10" s="30">
        <f t="shared" si="25"/>
        <v>0</v>
      </c>
      <c r="DD10" s="18"/>
      <c r="DE10" s="14">
        <v>0</v>
      </c>
      <c r="DF10" s="10" t="s">
        <v>12</v>
      </c>
      <c r="DG10" s="30">
        <v>0</v>
      </c>
      <c r="DH10" s="30">
        <v>0</v>
      </c>
      <c r="DI10" s="30">
        <f t="shared" si="26"/>
        <v>0</v>
      </c>
      <c r="DJ10" s="30">
        <v>0</v>
      </c>
      <c r="DK10" s="30">
        <v>0</v>
      </c>
      <c r="DL10" s="30">
        <v>0</v>
      </c>
      <c r="DM10" s="30">
        <f t="shared" si="27"/>
        <v>0</v>
      </c>
      <c r="DN10" s="30">
        <v>0</v>
      </c>
      <c r="DO10" s="30">
        <v>5</v>
      </c>
      <c r="DP10" s="30">
        <v>6</v>
      </c>
      <c r="DQ10" s="30">
        <f t="shared" si="28"/>
        <v>11</v>
      </c>
      <c r="DR10" s="30">
        <v>0</v>
      </c>
      <c r="DS10" s="18">
        <v>0</v>
      </c>
      <c r="DT10" s="22">
        <v>18</v>
      </c>
      <c r="DU10" s="18">
        <v>0</v>
      </c>
      <c r="DV10" s="14">
        <v>0</v>
      </c>
      <c r="DW10" s="18">
        <f t="shared" si="29"/>
        <v>0</v>
      </c>
      <c r="DX10" s="14">
        <f t="shared" si="30"/>
        <v>18</v>
      </c>
      <c r="DY10" s="30"/>
      <c r="DZ10" s="10" t="s">
        <v>12</v>
      </c>
      <c r="EA10" s="30">
        <v>0</v>
      </c>
      <c r="EB10" s="30"/>
      <c r="EC10" s="30">
        <f t="shared" si="31"/>
        <v>0</v>
      </c>
      <c r="ED10" s="30"/>
      <c r="EE10" s="30">
        <v>0</v>
      </c>
      <c r="EF10" s="30"/>
      <c r="EG10" s="30">
        <f t="shared" si="32"/>
        <v>0</v>
      </c>
      <c r="EH10" s="30">
        <v>0</v>
      </c>
      <c r="EI10" s="30">
        <v>0</v>
      </c>
      <c r="EJ10" s="30">
        <v>0</v>
      </c>
      <c r="EK10" s="30">
        <f t="shared" si="33"/>
        <v>0</v>
      </c>
      <c r="EL10" s="30">
        <v>0</v>
      </c>
      <c r="EM10" s="30">
        <v>0</v>
      </c>
      <c r="EN10" s="30">
        <v>0</v>
      </c>
      <c r="EO10" s="30">
        <f t="shared" si="34"/>
        <v>0</v>
      </c>
      <c r="EP10" s="30">
        <v>0</v>
      </c>
      <c r="EQ10" s="10" t="s">
        <v>12</v>
      </c>
      <c r="ER10" s="18"/>
      <c r="ES10" s="14">
        <v>0</v>
      </c>
      <c r="ET10" s="18"/>
      <c r="EU10" s="14">
        <v>0</v>
      </c>
      <c r="EV10" s="18">
        <f t="shared" si="35"/>
        <v>0</v>
      </c>
      <c r="EW10" s="14">
        <f t="shared" si="36"/>
        <v>0</v>
      </c>
      <c r="EX10" s="18">
        <v>0</v>
      </c>
      <c r="EY10" s="14">
        <v>0</v>
      </c>
    </row>
    <row r="11" spans="1:155" ht="29.45" customHeight="1" x14ac:dyDescent="0.15">
      <c r="A11" s="10" t="s">
        <v>13</v>
      </c>
      <c r="B11" s="18"/>
      <c r="C11" s="22">
        <v>39</v>
      </c>
      <c r="D11" s="18"/>
      <c r="E11" s="14">
        <v>461</v>
      </c>
      <c r="F11" s="18">
        <f t="shared" si="0"/>
        <v>0</v>
      </c>
      <c r="G11" s="14">
        <f t="shared" si="1"/>
        <v>500</v>
      </c>
      <c r="H11" s="18"/>
      <c r="I11" s="14">
        <v>517</v>
      </c>
      <c r="J11" s="18"/>
      <c r="K11" s="22">
        <v>4</v>
      </c>
      <c r="L11" s="18"/>
      <c r="M11" s="14">
        <v>234</v>
      </c>
      <c r="N11" s="18">
        <f t="shared" si="2"/>
        <v>0</v>
      </c>
      <c r="O11" s="14">
        <f t="shared" si="3"/>
        <v>238</v>
      </c>
      <c r="P11" s="18">
        <v>0</v>
      </c>
      <c r="Q11" s="14">
        <v>0</v>
      </c>
      <c r="R11" s="18">
        <v>810</v>
      </c>
      <c r="S11" s="22">
        <v>3619</v>
      </c>
      <c r="T11" s="18">
        <v>43</v>
      </c>
      <c r="U11" s="14">
        <v>43</v>
      </c>
      <c r="V11" s="18">
        <f t="shared" si="4"/>
        <v>853</v>
      </c>
      <c r="W11" s="14">
        <f t="shared" si="5"/>
        <v>3662</v>
      </c>
      <c r="X11" s="18">
        <v>1</v>
      </c>
      <c r="Y11" s="14">
        <v>1</v>
      </c>
      <c r="Z11" s="18">
        <v>24</v>
      </c>
      <c r="AA11" s="22">
        <v>58</v>
      </c>
      <c r="AB11" s="18">
        <v>0</v>
      </c>
      <c r="AC11" s="14">
        <v>0</v>
      </c>
      <c r="AD11" s="18">
        <f t="shared" si="6"/>
        <v>24</v>
      </c>
      <c r="AE11" s="14">
        <f t="shared" si="7"/>
        <v>58</v>
      </c>
      <c r="AF11" s="18">
        <v>0</v>
      </c>
      <c r="AG11" s="14">
        <v>0</v>
      </c>
      <c r="AH11" s="10" t="s">
        <v>13</v>
      </c>
      <c r="AI11" s="18">
        <v>0</v>
      </c>
      <c r="AJ11" s="22">
        <v>0</v>
      </c>
      <c r="AK11" s="18"/>
      <c r="AL11" s="14">
        <v>0</v>
      </c>
      <c r="AM11" s="18">
        <f t="shared" si="8"/>
        <v>0</v>
      </c>
      <c r="AN11" s="14">
        <f t="shared" si="9"/>
        <v>0</v>
      </c>
      <c r="AO11" s="18"/>
      <c r="AP11" s="14">
        <v>0</v>
      </c>
      <c r="AQ11" s="22">
        <v>136</v>
      </c>
      <c r="AR11" s="14">
        <v>6</v>
      </c>
      <c r="AS11" s="14">
        <f t="shared" si="10"/>
        <v>142</v>
      </c>
      <c r="AT11" s="14">
        <v>0</v>
      </c>
      <c r="AU11" s="18">
        <v>0</v>
      </c>
      <c r="AV11" s="22">
        <v>0</v>
      </c>
      <c r="AW11" s="18"/>
      <c r="AX11" s="14">
        <v>0</v>
      </c>
      <c r="AY11" s="18">
        <f t="shared" si="11"/>
        <v>0</v>
      </c>
      <c r="AZ11" s="14">
        <f t="shared" si="12"/>
        <v>0</v>
      </c>
      <c r="BA11" s="18">
        <v>0</v>
      </c>
      <c r="BB11" s="14">
        <v>0</v>
      </c>
      <c r="BC11" s="18">
        <v>0</v>
      </c>
      <c r="BD11" s="14">
        <v>139</v>
      </c>
      <c r="BE11" s="30"/>
      <c r="BF11" s="18">
        <f t="shared" si="13"/>
        <v>0</v>
      </c>
      <c r="BG11" s="14">
        <f t="shared" si="14"/>
        <v>139</v>
      </c>
      <c r="BH11" s="18"/>
      <c r="BI11" s="14">
        <v>0</v>
      </c>
      <c r="BJ11" s="10" t="s">
        <v>13</v>
      </c>
      <c r="BK11" s="18"/>
      <c r="BL11" s="22">
        <v>0</v>
      </c>
      <c r="BM11" s="18">
        <v>0</v>
      </c>
      <c r="BN11" s="14">
        <v>124</v>
      </c>
      <c r="BO11" s="18">
        <f t="shared" si="15"/>
        <v>0</v>
      </c>
      <c r="BP11" s="14">
        <f t="shared" si="16"/>
        <v>124</v>
      </c>
      <c r="BQ11" s="18">
        <v>0</v>
      </c>
      <c r="BR11" s="14">
        <v>0</v>
      </c>
      <c r="BS11" s="18"/>
      <c r="BT11" s="22">
        <v>0</v>
      </c>
      <c r="BU11" s="18"/>
      <c r="BV11" s="14">
        <v>0</v>
      </c>
      <c r="BW11" s="18">
        <f t="shared" si="17"/>
        <v>0</v>
      </c>
      <c r="BX11" s="14">
        <f t="shared" si="18"/>
        <v>0</v>
      </c>
      <c r="BY11" s="18"/>
      <c r="BZ11" s="14">
        <v>0</v>
      </c>
      <c r="CA11" s="18">
        <v>0</v>
      </c>
      <c r="CB11" s="22">
        <v>0</v>
      </c>
      <c r="CC11" s="18">
        <v>0</v>
      </c>
      <c r="CD11" s="14">
        <v>0</v>
      </c>
      <c r="CE11" s="18">
        <f t="shared" si="19"/>
        <v>0</v>
      </c>
      <c r="CF11" s="14">
        <f t="shared" si="20"/>
        <v>0</v>
      </c>
      <c r="CG11" s="18">
        <v>0</v>
      </c>
      <c r="CH11" s="14">
        <v>0</v>
      </c>
      <c r="CI11" s="30">
        <v>0</v>
      </c>
      <c r="CJ11" s="30">
        <v>0</v>
      </c>
      <c r="CK11" s="30">
        <f t="shared" si="21"/>
        <v>0</v>
      </c>
      <c r="CL11" s="30">
        <v>5388</v>
      </c>
      <c r="CM11" s="10" t="s">
        <v>13</v>
      </c>
      <c r="CN11" s="30">
        <v>0</v>
      </c>
      <c r="CO11" s="30">
        <v>0</v>
      </c>
      <c r="CP11" s="30">
        <f t="shared" si="22"/>
        <v>0</v>
      </c>
      <c r="CQ11" s="30">
        <v>1163</v>
      </c>
      <c r="CR11" s="30">
        <v>0</v>
      </c>
      <c r="CS11" s="30">
        <v>0</v>
      </c>
      <c r="CT11" s="30">
        <f t="shared" si="23"/>
        <v>0</v>
      </c>
      <c r="CU11" s="30"/>
      <c r="CV11" s="40">
        <v>0</v>
      </c>
      <c r="CW11" s="14">
        <v>0</v>
      </c>
      <c r="CX11" s="14">
        <f t="shared" si="24"/>
        <v>0</v>
      </c>
      <c r="CY11" s="18">
        <v>0</v>
      </c>
      <c r="CZ11" s="14">
        <v>0</v>
      </c>
      <c r="DA11" s="30">
        <v>0</v>
      </c>
      <c r="DB11" s="30"/>
      <c r="DC11" s="30">
        <f t="shared" si="25"/>
        <v>0</v>
      </c>
      <c r="DD11" s="18"/>
      <c r="DE11" s="14">
        <v>0</v>
      </c>
      <c r="DF11" s="10" t="s">
        <v>13</v>
      </c>
      <c r="DG11" s="30">
        <v>0</v>
      </c>
      <c r="DH11" s="30">
        <v>0</v>
      </c>
      <c r="DI11" s="30">
        <f t="shared" si="26"/>
        <v>0</v>
      </c>
      <c r="DJ11" s="30">
        <v>0</v>
      </c>
      <c r="DK11" s="30">
        <v>0</v>
      </c>
      <c r="DL11" s="30">
        <v>0</v>
      </c>
      <c r="DM11" s="30">
        <f t="shared" si="27"/>
        <v>0</v>
      </c>
      <c r="DN11" s="30">
        <v>0</v>
      </c>
      <c r="DO11" s="30">
        <v>0</v>
      </c>
      <c r="DP11" s="30">
        <v>0</v>
      </c>
      <c r="DQ11" s="30">
        <f t="shared" si="28"/>
        <v>0</v>
      </c>
      <c r="DR11" s="30">
        <v>0</v>
      </c>
      <c r="DS11" s="18">
        <v>0</v>
      </c>
      <c r="DT11" s="22">
        <v>1</v>
      </c>
      <c r="DU11" s="18">
        <v>0</v>
      </c>
      <c r="DV11" s="14">
        <v>0</v>
      </c>
      <c r="DW11" s="18">
        <f t="shared" si="29"/>
        <v>0</v>
      </c>
      <c r="DX11" s="14">
        <f t="shared" si="30"/>
        <v>1</v>
      </c>
      <c r="DY11" s="30"/>
      <c r="DZ11" s="10" t="s">
        <v>13</v>
      </c>
      <c r="EA11" s="30">
        <v>4</v>
      </c>
      <c r="EB11" s="30"/>
      <c r="EC11" s="30">
        <f t="shared" si="31"/>
        <v>4</v>
      </c>
      <c r="ED11" s="30"/>
      <c r="EE11" s="30">
        <v>0</v>
      </c>
      <c r="EF11" s="30"/>
      <c r="EG11" s="30">
        <f t="shared" si="32"/>
        <v>0</v>
      </c>
      <c r="EH11" s="30">
        <v>0</v>
      </c>
      <c r="EI11" s="30">
        <v>0</v>
      </c>
      <c r="EJ11" s="30">
        <v>0</v>
      </c>
      <c r="EK11" s="30">
        <f t="shared" si="33"/>
        <v>0</v>
      </c>
      <c r="EL11" s="30">
        <v>0</v>
      </c>
      <c r="EM11" s="30">
        <v>0</v>
      </c>
      <c r="EN11" s="30">
        <v>0</v>
      </c>
      <c r="EO11" s="30">
        <f t="shared" si="34"/>
        <v>0</v>
      </c>
      <c r="EP11" s="30">
        <v>0</v>
      </c>
      <c r="EQ11" s="10" t="s">
        <v>13</v>
      </c>
      <c r="ER11" s="18"/>
      <c r="ES11" s="14">
        <v>0</v>
      </c>
      <c r="ET11" s="18"/>
      <c r="EU11" s="14">
        <v>0</v>
      </c>
      <c r="EV11" s="18">
        <f t="shared" si="35"/>
        <v>0</v>
      </c>
      <c r="EW11" s="14">
        <f t="shared" si="36"/>
        <v>0</v>
      </c>
      <c r="EX11" s="18">
        <v>0</v>
      </c>
      <c r="EY11" s="14">
        <v>0</v>
      </c>
    </row>
    <row r="12" spans="1:155" ht="29.45" customHeight="1" x14ac:dyDescent="0.15">
      <c r="A12" s="11" t="s">
        <v>14</v>
      </c>
      <c r="B12" s="19"/>
      <c r="C12" s="23">
        <v>577</v>
      </c>
      <c r="D12" s="19"/>
      <c r="E12" s="15">
        <v>91</v>
      </c>
      <c r="F12" s="19">
        <f t="shared" si="0"/>
        <v>0</v>
      </c>
      <c r="G12" s="15">
        <f t="shared" si="1"/>
        <v>668</v>
      </c>
      <c r="H12" s="19"/>
      <c r="I12" s="15">
        <v>11</v>
      </c>
      <c r="J12" s="19"/>
      <c r="K12" s="23">
        <v>260</v>
      </c>
      <c r="L12" s="19"/>
      <c r="M12" s="15">
        <v>494</v>
      </c>
      <c r="N12" s="19">
        <f t="shared" si="2"/>
        <v>0</v>
      </c>
      <c r="O12" s="15">
        <f t="shared" si="3"/>
        <v>754</v>
      </c>
      <c r="P12" s="19">
        <v>0</v>
      </c>
      <c r="Q12" s="15">
        <v>45</v>
      </c>
      <c r="R12" s="19">
        <v>1450.5</v>
      </c>
      <c r="S12" s="23">
        <v>7768.5</v>
      </c>
      <c r="T12" s="19">
        <v>250.5</v>
      </c>
      <c r="U12" s="15">
        <v>251.5</v>
      </c>
      <c r="V12" s="19">
        <f t="shared" si="4"/>
        <v>1701</v>
      </c>
      <c r="W12" s="15">
        <f t="shared" si="5"/>
        <v>8020</v>
      </c>
      <c r="X12" s="19">
        <v>4</v>
      </c>
      <c r="Y12" s="15">
        <v>6471</v>
      </c>
      <c r="Z12" s="19">
        <v>146</v>
      </c>
      <c r="AA12" s="23">
        <v>1154</v>
      </c>
      <c r="AB12" s="19">
        <v>0</v>
      </c>
      <c r="AC12" s="15">
        <v>0</v>
      </c>
      <c r="AD12" s="19">
        <f t="shared" si="6"/>
        <v>146</v>
      </c>
      <c r="AE12" s="15">
        <f t="shared" si="7"/>
        <v>1154</v>
      </c>
      <c r="AF12" s="19">
        <v>0</v>
      </c>
      <c r="AG12" s="15">
        <v>0</v>
      </c>
      <c r="AH12" s="11" t="s">
        <v>14</v>
      </c>
      <c r="AI12" s="19">
        <v>0</v>
      </c>
      <c r="AJ12" s="23">
        <v>0</v>
      </c>
      <c r="AK12" s="19"/>
      <c r="AL12" s="15">
        <v>0</v>
      </c>
      <c r="AM12" s="19">
        <f t="shared" si="8"/>
        <v>0</v>
      </c>
      <c r="AN12" s="15">
        <f t="shared" si="9"/>
        <v>0</v>
      </c>
      <c r="AO12" s="19"/>
      <c r="AP12" s="15">
        <v>0</v>
      </c>
      <c r="AQ12" s="23">
        <v>1</v>
      </c>
      <c r="AR12" s="15">
        <v>0</v>
      </c>
      <c r="AS12" s="15">
        <f t="shared" si="10"/>
        <v>1</v>
      </c>
      <c r="AT12" s="15">
        <v>0</v>
      </c>
      <c r="AU12" s="19">
        <v>0</v>
      </c>
      <c r="AV12" s="23">
        <v>0</v>
      </c>
      <c r="AW12" s="19"/>
      <c r="AX12" s="15">
        <v>0</v>
      </c>
      <c r="AY12" s="19">
        <f t="shared" si="11"/>
        <v>0</v>
      </c>
      <c r="AZ12" s="15">
        <f t="shared" si="12"/>
        <v>0</v>
      </c>
      <c r="BA12" s="19">
        <v>0</v>
      </c>
      <c r="BB12" s="15">
        <v>0</v>
      </c>
      <c r="BC12" s="19">
        <v>0</v>
      </c>
      <c r="BD12" s="15">
        <v>135</v>
      </c>
      <c r="BE12" s="31"/>
      <c r="BF12" s="19">
        <f t="shared" si="13"/>
        <v>0</v>
      </c>
      <c r="BG12" s="15">
        <f t="shared" si="14"/>
        <v>135</v>
      </c>
      <c r="BH12" s="19"/>
      <c r="BI12" s="15">
        <v>0</v>
      </c>
      <c r="BJ12" s="11" t="s">
        <v>14</v>
      </c>
      <c r="BK12" s="19"/>
      <c r="BL12" s="23">
        <v>0</v>
      </c>
      <c r="BM12" s="19">
        <v>0</v>
      </c>
      <c r="BN12" s="15">
        <v>0</v>
      </c>
      <c r="BO12" s="19">
        <f t="shared" si="15"/>
        <v>0</v>
      </c>
      <c r="BP12" s="15">
        <f t="shared" si="16"/>
        <v>0</v>
      </c>
      <c r="BQ12" s="19">
        <v>0</v>
      </c>
      <c r="BR12" s="15">
        <v>0</v>
      </c>
      <c r="BS12" s="19"/>
      <c r="BT12" s="23">
        <v>0</v>
      </c>
      <c r="BU12" s="19"/>
      <c r="BV12" s="15">
        <v>0</v>
      </c>
      <c r="BW12" s="19">
        <f t="shared" si="17"/>
        <v>0</v>
      </c>
      <c r="BX12" s="15">
        <f t="shared" si="18"/>
        <v>0</v>
      </c>
      <c r="BY12" s="19"/>
      <c r="BZ12" s="15">
        <v>0</v>
      </c>
      <c r="CA12" s="19">
        <v>24</v>
      </c>
      <c r="CB12" s="23">
        <v>84</v>
      </c>
      <c r="CC12" s="19">
        <v>0</v>
      </c>
      <c r="CD12" s="15">
        <v>6</v>
      </c>
      <c r="CE12" s="19">
        <f t="shared" si="19"/>
        <v>24</v>
      </c>
      <c r="CF12" s="15">
        <f t="shared" si="20"/>
        <v>90</v>
      </c>
      <c r="CG12" s="19">
        <v>0</v>
      </c>
      <c r="CH12" s="15">
        <v>3630</v>
      </c>
      <c r="CI12" s="31">
        <v>20</v>
      </c>
      <c r="CJ12" s="31">
        <v>121</v>
      </c>
      <c r="CK12" s="31">
        <f t="shared" si="21"/>
        <v>141</v>
      </c>
      <c r="CL12" s="31">
        <v>4501</v>
      </c>
      <c r="CM12" s="11" t="s">
        <v>14</v>
      </c>
      <c r="CN12" s="31">
        <v>45</v>
      </c>
      <c r="CO12" s="31">
        <v>0</v>
      </c>
      <c r="CP12" s="31">
        <f t="shared" si="22"/>
        <v>45</v>
      </c>
      <c r="CQ12" s="31">
        <v>4400</v>
      </c>
      <c r="CR12" s="31">
        <v>3</v>
      </c>
      <c r="CS12" s="31">
        <v>0</v>
      </c>
      <c r="CT12" s="31">
        <f t="shared" si="23"/>
        <v>3</v>
      </c>
      <c r="CU12" s="31"/>
      <c r="CV12" s="41">
        <v>713</v>
      </c>
      <c r="CW12" s="15">
        <v>25</v>
      </c>
      <c r="CX12" s="15">
        <f t="shared" si="24"/>
        <v>738</v>
      </c>
      <c r="CY12" s="19">
        <v>0</v>
      </c>
      <c r="CZ12" s="15">
        <v>0</v>
      </c>
      <c r="DA12" s="31">
        <v>0</v>
      </c>
      <c r="DB12" s="31"/>
      <c r="DC12" s="31">
        <f t="shared" si="25"/>
        <v>0</v>
      </c>
      <c r="DD12" s="19"/>
      <c r="DE12" s="15">
        <v>0</v>
      </c>
      <c r="DF12" s="11" t="s">
        <v>14</v>
      </c>
      <c r="DG12" s="31">
        <v>0</v>
      </c>
      <c r="DH12" s="31">
        <v>0</v>
      </c>
      <c r="DI12" s="31">
        <f t="shared" si="26"/>
        <v>0</v>
      </c>
      <c r="DJ12" s="31">
        <v>0</v>
      </c>
      <c r="DK12" s="31">
        <v>0</v>
      </c>
      <c r="DL12" s="31">
        <v>0</v>
      </c>
      <c r="DM12" s="31">
        <f t="shared" si="27"/>
        <v>0</v>
      </c>
      <c r="DN12" s="31">
        <v>0</v>
      </c>
      <c r="DO12" s="31">
        <v>3</v>
      </c>
      <c r="DP12" s="31">
        <v>0</v>
      </c>
      <c r="DQ12" s="31">
        <f t="shared" si="28"/>
        <v>3</v>
      </c>
      <c r="DR12" s="31">
        <v>0</v>
      </c>
      <c r="DS12" s="19">
        <v>0</v>
      </c>
      <c r="DT12" s="23">
        <v>144</v>
      </c>
      <c r="DU12" s="19">
        <v>0</v>
      </c>
      <c r="DV12" s="15">
        <v>0</v>
      </c>
      <c r="DW12" s="19">
        <f t="shared" si="29"/>
        <v>0</v>
      </c>
      <c r="DX12" s="15">
        <f t="shared" si="30"/>
        <v>144</v>
      </c>
      <c r="DY12" s="31"/>
      <c r="DZ12" s="11" t="s">
        <v>14</v>
      </c>
      <c r="EA12" s="31">
        <v>111</v>
      </c>
      <c r="EB12" s="31"/>
      <c r="EC12" s="31">
        <f t="shared" si="31"/>
        <v>111</v>
      </c>
      <c r="ED12" s="31"/>
      <c r="EE12" s="31">
        <v>28</v>
      </c>
      <c r="EF12" s="31"/>
      <c r="EG12" s="31">
        <f t="shared" si="32"/>
        <v>28</v>
      </c>
      <c r="EH12" s="31">
        <v>0</v>
      </c>
      <c r="EI12" s="31">
        <v>0</v>
      </c>
      <c r="EJ12" s="31">
        <v>0</v>
      </c>
      <c r="EK12" s="31">
        <f t="shared" si="33"/>
        <v>0</v>
      </c>
      <c r="EL12" s="31">
        <v>0</v>
      </c>
      <c r="EM12" s="31">
        <v>0</v>
      </c>
      <c r="EN12" s="31">
        <v>0</v>
      </c>
      <c r="EO12" s="31">
        <f t="shared" si="34"/>
        <v>0</v>
      </c>
      <c r="EP12" s="31">
        <v>0</v>
      </c>
      <c r="EQ12" s="11" t="s">
        <v>14</v>
      </c>
      <c r="ER12" s="19"/>
      <c r="ES12" s="15">
        <v>1</v>
      </c>
      <c r="ET12" s="19"/>
      <c r="EU12" s="15">
        <v>0</v>
      </c>
      <c r="EV12" s="19">
        <f t="shared" si="35"/>
        <v>0</v>
      </c>
      <c r="EW12" s="15">
        <f t="shared" si="36"/>
        <v>1</v>
      </c>
      <c r="EX12" s="19">
        <v>0</v>
      </c>
      <c r="EY12" s="15">
        <v>0</v>
      </c>
    </row>
    <row r="13" spans="1:155" ht="29.45" customHeight="1" x14ac:dyDescent="0.15">
      <c r="A13" s="9" t="s">
        <v>15</v>
      </c>
      <c r="B13" s="17"/>
      <c r="C13" s="21">
        <v>0</v>
      </c>
      <c r="D13" s="17"/>
      <c r="E13" s="13">
        <v>0</v>
      </c>
      <c r="F13" s="17">
        <f t="shared" si="0"/>
        <v>0</v>
      </c>
      <c r="G13" s="13">
        <f t="shared" si="1"/>
        <v>0</v>
      </c>
      <c r="H13" s="17"/>
      <c r="I13" s="13">
        <v>90</v>
      </c>
      <c r="J13" s="17"/>
      <c r="K13" s="21">
        <v>242</v>
      </c>
      <c r="L13" s="17"/>
      <c r="M13" s="13">
        <v>762</v>
      </c>
      <c r="N13" s="17">
        <f t="shared" si="2"/>
        <v>0</v>
      </c>
      <c r="O13" s="13">
        <f t="shared" si="3"/>
        <v>1004</v>
      </c>
      <c r="P13" s="17">
        <v>84</v>
      </c>
      <c r="Q13" s="13">
        <v>1134</v>
      </c>
      <c r="R13" s="17">
        <v>2173</v>
      </c>
      <c r="S13" s="21">
        <v>11717</v>
      </c>
      <c r="T13" s="17">
        <v>348.5</v>
      </c>
      <c r="U13" s="13">
        <v>348.5</v>
      </c>
      <c r="V13" s="17">
        <f t="shared" si="4"/>
        <v>2521.5</v>
      </c>
      <c r="W13" s="13">
        <f t="shared" si="5"/>
        <v>12065.5</v>
      </c>
      <c r="X13" s="17">
        <v>9</v>
      </c>
      <c r="Y13" s="13">
        <v>37219</v>
      </c>
      <c r="Z13" s="17">
        <v>126</v>
      </c>
      <c r="AA13" s="21">
        <v>701</v>
      </c>
      <c r="AB13" s="17">
        <v>0</v>
      </c>
      <c r="AC13" s="13">
        <v>0</v>
      </c>
      <c r="AD13" s="17">
        <f t="shared" si="6"/>
        <v>126</v>
      </c>
      <c r="AE13" s="13">
        <f t="shared" si="7"/>
        <v>701</v>
      </c>
      <c r="AF13" s="17">
        <v>0</v>
      </c>
      <c r="AG13" s="13">
        <v>4190</v>
      </c>
      <c r="AH13" s="9" t="s">
        <v>15</v>
      </c>
      <c r="AI13" s="17">
        <v>0</v>
      </c>
      <c r="AJ13" s="21">
        <v>36</v>
      </c>
      <c r="AK13" s="17"/>
      <c r="AL13" s="13">
        <v>0</v>
      </c>
      <c r="AM13" s="17">
        <f t="shared" si="8"/>
        <v>0</v>
      </c>
      <c r="AN13" s="13">
        <f t="shared" si="9"/>
        <v>36</v>
      </c>
      <c r="AO13" s="17"/>
      <c r="AP13" s="13">
        <v>0</v>
      </c>
      <c r="AQ13" s="21">
        <v>0</v>
      </c>
      <c r="AR13" s="13">
        <v>0</v>
      </c>
      <c r="AS13" s="13">
        <f t="shared" si="10"/>
        <v>0</v>
      </c>
      <c r="AT13" s="13">
        <v>0</v>
      </c>
      <c r="AU13" s="17">
        <v>0</v>
      </c>
      <c r="AV13" s="21">
        <v>0</v>
      </c>
      <c r="AW13" s="17"/>
      <c r="AX13" s="13">
        <v>0</v>
      </c>
      <c r="AY13" s="17">
        <f t="shared" si="11"/>
        <v>0</v>
      </c>
      <c r="AZ13" s="13">
        <f t="shared" si="12"/>
        <v>0</v>
      </c>
      <c r="BA13" s="17">
        <v>0</v>
      </c>
      <c r="BB13" s="13">
        <v>0</v>
      </c>
      <c r="BC13" s="17">
        <v>0</v>
      </c>
      <c r="BD13" s="13">
        <v>4</v>
      </c>
      <c r="BE13" s="29"/>
      <c r="BF13" s="17">
        <f t="shared" si="13"/>
        <v>0</v>
      </c>
      <c r="BG13" s="13">
        <f t="shared" si="14"/>
        <v>4</v>
      </c>
      <c r="BH13" s="17"/>
      <c r="BI13" s="13">
        <v>0</v>
      </c>
      <c r="BJ13" s="9" t="s">
        <v>15</v>
      </c>
      <c r="BK13" s="17"/>
      <c r="BL13" s="21">
        <v>0</v>
      </c>
      <c r="BM13" s="17">
        <v>0</v>
      </c>
      <c r="BN13" s="13">
        <v>0</v>
      </c>
      <c r="BO13" s="17">
        <f t="shared" si="15"/>
        <v>0</v>
      </c>
      <c r="BP13" s="13">
        <f t="shared" si="16"/>
        <v>0</v>
      </c>
      <c r="BQ13" s="17">
        <v>0</v>
      </c>
      <c r="BR13" s="13">
        <v>0</v>
      </c>
      <c r="BS13" s="17"/>
      <c r="BT13" s="21">
        <v>0</v>
      </c>
      <c r="BU13" s="17"/>
      <c r="BV13" s="13">
        <v>0</v>
      </c>
      <c r="BW13" s="17">
        <f t="shared" si="17"/>
        <v>0</v>
      </c>
      <c r="BX13" s="13">
        <f t="shared" si="18"/>
        <v>0</v>
      </c>
      <c r="BY13" s="17"/>
      <c r="BZ13" s="13">
        <v>0</v>
      </c>
      <c r="CA13" s="17">
        <v>135</v>
      </c>
      <c r="CB13" s="21">
        <v>4849</v>
      </c>
      <c r="CC13" s="17">
        <v>171</v>
      </c>
      <c r="CD13" s="13">
        <v>2935</v>
      </c>
      <c r="CE13" s="17">
        <f t="shared" si="19"/>
        <v>306</v>
      </c>
      <c r="CF13" s="13">
        <f t="shared" si="20"/>
        <v>7784</v>
      </c>
      <c r="CG13" s="17">
        <v>79770</v>
      </c>
      <c r="CH13" s="13">
        <v>323091</v>
      </c>
      <c r="CI13" s="29">
        <v>15</v>
      </c>
      <c r="CJ13" s="29">
        <v>20</v>
      </c>
      <c r="CK13" s="29">
        <f t="shared" si="21"/>
        <v>35</v>
      </c>
      <c r="CL13" s="29">
        <v>16512</v>
      </c>
      <c r="CM13" s="9" t="s">
        <v>15</v>
      </c>
      <c r="CN13" s="29">
        <v>167</v>
      </c>
      <c r="CO13" s="29">
        <v>0</v>
      </c>
      <c r="CP13" s="29">
        <f t="shared" si="22"/>
        <v>167</v>
      </c>
      <c r="CQ13" s="29">
        <v>12205</v>
      </c>
      <c r="CR13" s="29">
        <v>2091</v>
      </c>
      <c r="CS13" s="29">
        <v>730</v>
      </c>
      <c r="CT13" s="29">
        <f t="shared" si="23"/>
        <v>2821</v>
      </c>
      <c r="CU13" s="29"/>
      <c r="CV13" s="39">
        <v>1</v>
      </c>
      <c r="CW13" s="13">
        <v>0</v>
      </c>
      <c r="CX13" s="13">
        <f t="shared" si="24"/>
        <v>1</v>
      </c>
      <c r="CY13" s="17">
        <v>0</v>
      </c>
      <c r="CZ13" s="13">
        <v>0</v>
      </c>
      <c r="DA13" s="29">
        <v>0</v>
      </c>
      <c r="DB13" s="29"/>
      <c r="DC13" s="29">
        <f t="shared" si="25"/>
        <v>0</v>
      </c>
      <c r="DD13" s="17"/>
      <c r="DE13" s="13">
        <v>0</v>
      </c>
      <c r="DF13" s="9" t="s">
        <v>15</v>
      </c>
      <c r="DG13" s="29">
        <v>0</v>
      </c>
      <c r="DH13" s="29">
        <v>0</v>
      </c>
      <c r="DI13" s="29">
        <f t="shared" si="26"/>
        <v>0</v>
      </c>
      <c r="DJ13" s="29">
        <v>0</v>
      </c>
      <c r="DK13" s="29">
        <v>0</v>
      </c>
      <c r="DL13" s="29">
        <v>0</v>
      </c>
      <c r="DM13" s="29">
        <f t="shared" si="27"/>
        <v>0</v>
      </c>
      <c r="DN13" s="29">
        <v>0</v>
      </c>
      <c r="DO13" s="29">
        <v>0</v>
      </c>
      <c r="DP13" s="29">
        <v>0</v>
      </c>
      <c r="DQ13" s="29">
        <f t="shared" si="28"/>
        <v>0</v>
      </c>
      <c r="DR13" s="29">
        <v>0</v>
      </c>
      <c r="DS13" s="17">
        <v>0</v>
      </c>
      <c r="DT13" s="21">
        <v>951</v>
      </c>
      <c r="DU13" s="17">
        <v>0</v>
      </c>
      <c r="DV13" s="13">
        <v>2017</v>
      </c>
      <c r="DW13" s="17">
        <f t="shared" si="29"/>
        <v>0</v>
      </c>
      <c r="DX13" s="13">
        <f t="shared" si="30"/>
        <v>2968</v>
      </c>
      <c r="DY13" s="29"/>
      <c r="DZ13" s="9" t="s">
        <v>15</v>
      </c>
      <c r="EA13" s="29">
        <v>1</v>
      </c>
      <c r="EB13" s="29"/>
      <c r="EC13" s="29">
        <f t="shared" si="31"/>
        <v>1</v>
      </c>
      <c r="ED13" s="29"/>
      <c r="EE13" s="29">
        <v>0</v>
      </c>
      <c r="EF13" s="29"/>
      <c r="EG13" s="29">
        <f t="shared" si="32"/>
        <v>0</v>
      </c>
      <c r="EH13" s="29">
        <v>0</v>
      </c>
      <c r="EI13" s="29">
        <v>0</v>
      </c>
      <c r="EJ13" s="29">
        <v>0</v>
      </c>
      <c r="EK13" s="29">
        <f t="shared" si="33"/>
        <v>0</v>
      </c>
      <c r="EL13" s="29">
        <v>0</v>
      </c>
      <c r="EM13" s="29">
        <v>0</v>
      </c>
      <c r="EN13" s="29">
        <v>0</v>
      </c>
      <c r="EO13" s="29">
        <f t="shared" si="34"/>
        <v>0</v>
      </c>
      <c r="EP13" s="29">
        <v>0</v>
      </c>
      <c r="EQ13" s="9" t="s">
        <v>15</v>
      </c>
      <c r="ER13" s="17"/>
      <c r="ES13" s="13">
        <v>0</v>
      </c>
      <c r="ET13" s="17"/>
      <c r="EU13" s="13">
        <v>192</v>
      </c>
      <c r="EV13" s="17">
        <f t="shared" si="35"/>
        <v>0</v>
      </c>
      <c r="EW13" s="13">
        <f t="shared" si="36"/>
        <v>192</v>
      </c>
      <c r="EX13" s="17">
        <v>0</v>
      </c>
      <c r="EY13" s="13">
        <v>0</v>
      </c>
    </row>
    <row r="14" spans="1:155" ht="29.45" customHeight="1" x14ac:dyDescent="0.15">
      <c r="A14" s="10" t="s">
        <v>16</v>
      </c>
      <c r="B14" s="18"/>
      <c r="C14" s="22">
        <v>2</v>
      </c>
      <c r="D14" s="18"/>
      <c r="E14" s="14">
        <v>2</v>
      </c>
      <c r="F14" s="18">
        <f t="shared" si="0"/>
        <v>0</v>
      </c>
      <c r="G14" s="14">
        <f t="shared" si="1"/>
        <v>4</v>
      </c>
      <c r="H14" s="18"/>
      <c r="I14" s="14">
        <v>447</v>
      </c>
      <c r="J14" s="18"/>
      <c r="K14" s="22">
        <v>608</v>
      </c>
      <c r="L14" s="18"/>
      <c r="M14" s="14">
        <v>2775</v>
      </c>
      <c r="N14" s="18">
        <f t="shared" si="2"/>
        <v>0</v>
      </c>
      <c r="O14" s="14">
        <f t="shared" si="3"/>
        <v>3383</v>
      </c>
      <c r="P14" s="18">
        <v>0</v>
      </c>
      <c r="Q14" s="14">
        <v>17280</v>
      </c>
      <c r="R14" s="18">
        <v>2196</v>
      </c>
      <c r="S14" s="22">
        <v>14096</v>
      </c>
      <c r="T14" s="18">
        <v>2928.5</v>
      </c>
      <c r="U14" s="14">
        <v>2928.5</v>
      </c>
      <c r="V14" s="18">
        <f t="shared" si="4"/>
        <v>5124.5</v>
      </c>
      <c r="W14" s="14">
        <f t="shared" si="5"/>
        <v>17024.5</v>
      </c>
      <c r="X14" s="18">
        <v>99</v>
      </c>
      <c r="Y14" s="14">
        <v>21892</v>
      </c>
      <c r="Z14" s="18">
        <v>217</v>
      </c>
      <c r="AA14" s="22">
        <v>297</v>
      </c>
      <c r="AB14" s="18">
        <v>0</v>
      </c>
      <c r="AC14" s="14">
        <v>36</v>
      </c>
      <c r="AD14" s="18">
        <f t="shared" si="6"/>
        <v>217</v>
      </c>
      <c r="AE14" s="14">
        <f t="shared" si="7"/>
        <v>333</v>
      </c>
      <c r="AF14" s="18">
        <v>0</v>
      </c>
      <c r="AG14" s="14">
        <v>10103</v>
      </c>
      <c r="AH14" s="10" t="s">
        <v>16</v>
      </c>
      <c r="AI14" s="18">
        <v>0</v>
      </c>
      <c r="AJ14" s="22">
        <v>0</v>
      </c>
      <c r="AK14" s="18"/>
      <c r="AL14" s="14">
        <v>0</v>
      </c>
      <c r="AM14" s="18">
        <f t="shared" si="8"/>
        <v>0</v>
      </c>
      <c r="AN14" s="14">
        <f t="shared" si="9"/>
        <v>0</v>
      </c>
      <c r="AO14" s="18"/>
      <c r="AP14" s="14">
        <v>0</v>
      </c>
      <c r="AQ14" s="22">
        <v>11</v>
      </c>
      <c r="AR14" s="14">
        <v>0</v>
      </c>
      <c r="AS14" s="14">
        <f t="shared" si="10"/>
        <v>11</v>
      </c>
      <c r="AT14" s="14">
        <v>0</v>
      </c>
      <c r="AU14" s="18">
        <v>0</v>
      </c>
      <c r="AV14" s="22">
        <v>407</v>
      </c>
      <c r="AW14" s="18"/>
      <c r="AX14" s="14">
        <v>0</v>
      </c>
      <c r="AY14" s="18">
        <f t="shared" si="11"/>
        <v>0</v>
      </c>
      <c r="AZ14" s="14">
        <f t="shared" si="12"/>
        <v>407</v>
      </c>
      <c r="BA14" s="18">
        <v>0</v>
      </c>
      <c r="BB14" s="14">
        <v>0</v>
      </c>
      <c r="BC14" s="18">
        <v>0</v>
      </c>
      <c r="BD14" s="14">
        <v>4</v>
      </c>
      <c r="BE14" s="30"/>
      <c r="BF14" s="18">
        <f t="shared" si="13"/>
        <v>0</v>
      </c>
      <c r="BG14" s="14">
        <f t="shared" si="14"/>
        <v>4</v>
      </c>
      <c r="BH14" s="18"/>
      <c r="BI14" s="14">
        <v>0</v>
      </c>
      <c r="BJ14" s="10" t="s">
        <v>16</v>
      </c>
      <c r="BK14" s="18"/>
      <c r="BL14" s="22">
        <v>0</v>
      </c>
      <c r="BM14" s="18">
        <v>0</v>
      </c>
      <c r="BN14" s="14">
        <v>84</v>
      </c>
      <c r="BO14" s="18">
        <f t="shared" si="15"/>
        <v>0</v>
      </c>
      <c r="BP14" s="14">
        <f t="shared" si="16"/>
        <v>84</v>
      </c>
      <c r="BQ14" s="18">
        <v>0</v>
      </c>
      <c r="BR14" s="14">
        <v>0</v>
      </c>
      <c r="BS14" s="18"/>
      <c r="BT14" s="22">
        <v>0</v>
      </c>
      <c r="BU14" s="18"/>
      <c r="BV14" s="14">
        <v>0</v>
      </c>
      <c r="BW14" s="18">
        <f t="shared" si="17"/>
        <v>0</v>
      </c>
      <c r="BX14" s="14">
        <f t="shared" si="18"/>
        <v>0</v>
      </c>
      <c r="BY14" s="18"/>
      <c r="BZ14" s="14">
        <v>0</v>
      </c>
      <c r="CA14" s="18">
        <v>0</v>
      </c>
      <c r="CB14" s="22">
        <v>41</v>
      </c>
      <c r="CC14" s="18">
        <v>0</v>
      </c>
      <c r="CD14" s="14">
        <v>415</v>
      </c>
      <c r="CE14" s="18">
        <f t="shared" si="19"/>
        <v>0</v>
      </c>
      <c r="CF14" s="14">
        <f t="shared" si="20"/>
        <v>456</v>
      </c>
      <c r="CG14" s="18">
        <v>136</v>
      </c>
      <c r="CH14" s="14">
        <v>16818</v>
      </c>
      <c r="CI14" s="30">
        <v>6927</v>
      </c>
      <c r="CJ14" s="30">
        <v>4069</v>
      </c>
      <c r="CK14" s="30">
        <f t="shared" si="21"/>
        <v>10996</v>
      </c>
      <c r="CL14" s="30">
        <v>296760</v>
      </c>
      <c r="CM14" s="10" t="s">
        <v>16</v>
      </c>
      <c r="CN14" s="30">
        <v>1397</v>
      </c>
      <c r="CO14" s="30">
        <v>2</v>
      </c>
      <c r="CP14" s="30">
        <f t="shared" si="22"/>
        <v>1399</v>
      </c>
      <c r="CQ14" s="30">
        <v>13725</v>
      </c>
      <c r="CR14" s="30">
        <v>1773</v>
      </c>
      <c r="CS14" s="30">
        <v>49</v>
      </c>
      <c r="CT14" s="30">
        <f t="shared" si="23"/>
        <v>1822</v>
      </c>
      <c r="CU14" s="30"/>
      <c r="CV14" s="40">
        <v>98</v>
      </c>
      <c r="CW14" s="14">
        <v>2</v>
      </c>
      <c r="CX14" s="14">
        <f t="shared" si="24"/>
        <v>100</v>
      </c>
      <c r="CY14" s="18">
        <v>1</v>
      </c>
      <c r="CZ14" s="14">
        <v>7143</v>
      </c>
      <c r="DA14" s="30">
        <v>0</v>
      </c>
      <c r="DB14" s="30"/>
      <c r="DC14" s="30">
        <f t="shared" si="25"/>
        <v>0</v>
      </c>
      <c r="DD14" s="18"/>
      <c r="DE14" s="14">
        <v>0</v>
      </c>
      <c r="DF14" s="10" t="s">
        <v>16</v>
      </c>
      <c r="DG14" s="30">
        <v>0</v>
      </c>
      <c r="DH14" s="30">
        <v>0</v>
      </c>
      <c r="DI14" s="30">
        <f t="shared" si="26"/>
        <v>0</v>
      </c>
      <c r="DJ14" s="30">
        <v>0</v>
      </c>
      <c r="DK14" s="30">
        <v>0</v>
      </c>
      <c r="DL14" s="30">
        <v>0</v>
      </c>
      <c r="DM14" s="30">
        <f t="shared" si="27"/>
        <v>0</v>
      </c>
      <c r="DN14" s="30">
        <v>0</v>
      </c>
      <c r="DO14" s="30">
        <v>0</v>
      </c>
      <c r="DP14" s="30">
        <v>32</v>
      </c>
      <c r="DQ14" s="30">
        <f t="shared" si="28"/>
        <v>32</v>
      </c>
      <c r="DR14" s="30">
        <v>0</v>
      </c>
      <c r="DS14" s="18">
        <v>0</v>
      </c>
      <c r="DT14" s="22">
        <v>345</v>
      </c>
      <c r="DU14" s="18">
        <v>0</v>
      </c>
      <c r="DV14" s="14">
        <v>732</v>
      </c>
      <c r="DW14" s="18">
        <f t="shared" si="29"/>
        <v>0</v>
      </c>
      <c r="DX14" s="14">
        <f t="shared" si="30"/>
        <v>1077</v>
      </c>
      <c r="DY14" s="30"/>
      <c r="DZ14" s="10" t="s">
        <v>16</v>
      </c>
      <c r="EA14" s="30">
        <v>0</v>
      </c>
      <c r="EB14" s="30"/>
      <c r="EC14" s="30">
        <f t="shared" si="31"/>
        <v>0</v>
      </c>
      <c r="ED14" s="30"/>
      <c r="EE14" s="30">
        <v>388</v>
      </c>
      <c r="EF14" s="30"/>
      <c r="EG14" s="30">
        <f t="shared" si="32"/>
        <v>388</v>
      </c>
      <c r="EH14" s="30">
        <v>0</v>
      </c>
      <c r="EI14" s="30">
        <v>0</v>
      </c>
      <c r="EJ14" s="30">
        <v>0</v>
      </c>
      <c r="EK14" s="30">
        <f t="shared" si="33"/>
        <v>0</v>
      </c>
      <c r="EL14" s="30">
        <v>0</v>
      </c>
      <c r="EM14" s="30">
        <v>0</v>
      </c>
      <c r="EN14" s="30">
        <v>1022</v>
      </c>
      <c r="EO14" s="30">
        <f t="shared" si="34"/>
        <v>1022</v>
      </c>
      <c r="EP14" s="30">
        <v>0</v>
      </c>
      <c r="EQ14" s="10" t="s">
        <v>16</v>
      </c>
      <c r="ER14" s="18"/>
      <c r="ES14" s="14">
        <v>0</v>
      </c>
      <c r="ET14" s="18"/>
      <c r="EU14" s="14">
        <v>0</v>
      </c>
      <c r="EV14" s="18">
        <f t="shared" si="35"/>
        <v>0</v>
      </c>
      <c r="EW14" s="14">
        <f t="shared" si="36"/>
        <v>0</v>
      </c>
      <c r="EX14" s="18">
        <v>0</v>
      </c>
      <c r="EY14" s="14">
        <v>0</v>
      </c>
    </row>
    <row r="15" spans="1:155" ht="29.45" customHeight="1" x14ac:dyDescent="0.15">
      <c r="A15" s="10" t="s">
        <v>17</v>
      </c>
      <c r="B15" s="18"/>
      <c r="C15" s="22">
        <v>3</v>
      </c>
      <c r="D15" s="18"/>
      <c r="E15" s="14">
        <v>5</v>
      </c>
      <c r="F15" s="18">
        <f t="shared" si="0"/>
        <v>0</v>
      </c>
      <c r="G15" s="14">
        <f t="shared" si="1"/>
        <v>8</v>
      </c>
      <c r="H15" s="18"/>
      <c r="I15" s="14">
        <v>0</v>
      </c>
      <c r="J15" s="18"/>
      <c r="K15" s="22">
        <v>691</v>
      </c>
      <c r="L15" s="18"/>
      <c r="M15" s="14">
        <v>920</v>
      </c>
      <c r="N15" s="18">
        <f t="shared" si="2"/>
        <v>0</v>
      </c>
      <c r="O15" s="14">
        <f t="shared" si="3"/>
        <v>1611</v>
      </c>
      <c r="P15" s="18">
        <v>261</v>
      </c>
      <c r="Q15" s="14">
        <v>6017</v>
      </c>
      <c r="R15" s="18">
        <v>762</v>
      </c>
      <c r="S15" s="22">
        <v>7578</v>
      </c>
      <c r="T15" s="18">
        <v>95</v>
      </c>
      <c r="U15" s="14">
        <v>95</v>
      </c>
      <c r="V15" s="18">
        <f t="shared" si="4"/>
        <v>857</v>
      </c>
      <c r="W15" s="14">
        <f t="shared" si="5"/>
        <v>7673</v>
      </c>
      <c r="X15" s="18">
        <v>621</v>
      </c>
      <c r="Y15" s="14">
        <v>34826</v>
      </c>
      <c r="Z15" s="18">
        <v>59</v>
      </c>
      <c r="AA15" s="22">
        <v>758</v>
      </c>
      <c r="AB15" s="18">
        <v>0</v>
      </c>
      <c r="AC15" s="14">
        <v>0</v>
      </c>
      <c r="AD15" s="18">
        <f t="shared" si="6"/>
        <v>59</v>
      </c>
      <c r="AE15" s="14">
        <f t="shared" si="7"/>
        <v>758</v>
      </c>
      <c r="AF15" s="18">
        <v>0</v>
      </c>
      <c r="AG15" s="14">
        <v>16571</v>
      </c>
      <c r="AH15" s="10" t="s">
        <v>17</v>
      </c>
      <c r="AI15" s="18">
        <v>0</v>
      </c>
      <c r="AJ15" s="22">
        <v>0</v>
      </c>
      <c r="AK15" s="18"/>
      <c r="AL15" s="14">
        <v>0</v>
      </c>
      <c r="AM15" s="18">
        <f t="shared" si="8"/>
        <v>0</v>
      </c>
      <c r="AN15" s="14">
        <f t="shared" si="9"/>
        <v>0</v>
      </c>
      <c r="AO15" s="18"/>
      <c r="AP15" s="14">
        <v>0</v>
      </c>
      <c r="AQ15" s="22">
        <v>2</v>
      </c>
      <c r="AR15" s="14">
        <v>0</v>
      </c>
      <c r="AS15" s="14">
        <f t="shared" si="10"/>
        <v>2</v>
      </c>
      <c r="AT15" s="14">
        <v>0</v>
      </c>
      <c r="AU15" s="18">
        <v>0</v>
      </c>
      <c r="AV15" s="22">
        <v>16</v>
      </c>
      <c r="AW15" s="18"/>
      <c r="AX15" s="14">
        <v>0</v>
      </c>
      <c r="AY15" s="18">
        <f t="shared" si="11"/>
        <v>0</v>
      </c>
      <c r="AZ15" s="14">
        <f t="shared" si="12"/>
        <v>16</v>
      </c>
      <c r="BA15" s="18">
        <v>30</v>
      </c>
      <c r="BB15" s="14">
        <v>30</v>
      </c>
      <c r="BC15" s="18">
        <v>0</v>
      </c>
      <c r="BD15" s="14">
        <v>82</v>
      </c>
      <c r="BE15" s="30"/>
      <c r="BF15" s="18">
        <f t="shared" si="13"/>
        <v>0</v>
      </c>
      <c r="BG15" s="14">
        <f t="shared" si="14"/>
        <v>82</v>
      </c>
      <c r="BH15" s="18"/>
      <c r="BI15" s="14">
        <v>0</v>
      </c>
      <c r="BJ15" s="10" t="s">
        <v>17</v>
      </c>
      <c r="BK15" s="18"/>
      <c r="BL15" s="22">
        <v>0</v>
      </c>
      <c r="BM15" s="18">
        <v>0</v>
      </c>
      <c r="BN15" s="14">
        <v>0</v>
      </c>
      <c r="BO15" s="18">
        <f t="shared" si="15"/>
        <v>0</v>
      </c>
      <c r="BP15" s="14">
        <f t="shared" si="16"/>
        <v>0</v>
      </c>
      <c r="BQ15" s="18">
        <v>0</v>
      </c>
      <c r="BR15" s="14">
        <v>0</v>
      </c>
      <c r="BS15" s="18"/>
      <c r="BT15" s="22">
        <v>0</v>
      </c>
      <c r="BU15" s="18"/>
      <c r="BV15" s="14">
        <v>0</v>
      </c>
      <c r="BW15" s="18">
        <f t="shared" si="17"/>
        <v>0</v>
      </c>
      <c r="BX15" s="14">
        <f t="shared" si="18"/>
        <v>0</v>
      </c>
      <c r="BY15" s="18"/>
      <c r="BZ15" s="14">
        <v>0</v>
      </c>
      <c r="CA15" s="18">
        <v>1</v>
      </c>
      <c r="CB15" s="22">
        <v>14</v>
      </c>
      <c r="CC15" s="18">
        <v>0</v>
      </c>
      <c r="CD15" s="14">
        <v>33</v>
      </c>
      <c r="CE15" s="18">
        <f t="shared" si="19"/>
        <v>1</v>
      </c>
      <c r="CF15" s="14">
        <f t="shared" si="20"/>
        <v>47</v>
      </c>
      <c r="CG15" s="18">
        <v>54</v>
      </c>
      <c r="CH15" s="14">
        <v>5380</v>
      </c>
      <c r="CI15" s="30">
        <v>82</v>
      </c>
      <c r="CJ15" s="30">
        <v>42</v>
      </c>
      <c r="CK15" s="30">
        <f t="shared" si="21"/>
        <v>124</v>
      </c>
      <c r="CL15" s="30">
        <v>5378</v>
      </c>
      <c r="CM15" s="10" t="s">
        <v>17</v>
      </c>
      <c r="CN15" s="30">
        <v>10618</v>
      </c>
      <c r="CO15" s="30">
        <v>341</v>
      </c>
      <c r="CP15" s="30">
        <f t="shared" si="22"/>
        <v>10959</v>
      </c>
      <c r="CQ15" s="30">
        <v>521252</v>
      </c>
      <c r="CR15" s="30">
        <v>450</v>
      </c>
      <c r="CS15" s="30">
        <v>119</v>
      </c>
      <c r="CT15" s="30">
        <f t="shared" si="23"/>
        <v>569</v>
      </c>
      <c r="CU15" s="30"/>
      <c r="CV15" s="40">
        <v>9</v>
      </c>
      <c r="CW15" s="14">
        <v>1</v>
      </c>
      <c r="CX15" s="14">
        <f t="shared" si="24"/>
        <v>10</v>
      </c>
      <c r="CY15" s="18">
        <v>0</v>
      </c>
      <c r="CZ15" s="14">
        <v>0</v>
      </c>
      <c r="DA15" s="30">
        <v>0</v>
      </c>
      <c r="DB15" s="30"/>
      <c r="DC15" s="30">
        <f t="shared" si="25"/>
        <v>0</v>
      </c>
      <c r="DD15" s="18"/>
      <c r="DE15" s="14">
        <v>0</v>
      </c>
      <c r="DF15" s="10" t="s">
        <v>17</v>
      </c>
      <c r="DG15" s="30">
        <v>0</v>
      </c>
      <c r="DH15" s="30">
        <v>0</v>
      </c>
      <c r="DI15" s="30">
        <f t="shared" si="26"/>
        <v>0</v>
      </c>
      <c r="DJ15" s="30">
        <v>0</v>
      </c>
      <c r="DK15" s="30">
        <v>0</v>
      </c>
      <c r="DL15" s="30">
        <v>0</v>
      </c>
      <c r="DM15" s="30">
        <f t="shared" si="27"/>
        <v>0</v>
      </c>
      <c r="DN15" s="30">
        <v>0</v>
      </c>
      <c r="DO15" s="30">
        <v>5</v>
      </c>
      <c r="DP15" s="30">
        <v>24</v>
      </c>
      <c r="DQ15" s="30">
        <f t="shared" si="28"/>
        <v>29</v>
      </c>
      <c r="DR15" s="30">
        <v>0</v>
      </c>
      <c r="DS15" s="18">
        <v>0</v>
      </c>
      <c r="DT15" s="22">
        <v>0</v>
      </c>
      <c r="DU15" s="18">
        <v>0</v>
      </c>
      <c r="DV15" s="14">
        <v>0</v>
      </c>
      <c r="DW15" s="18">
        <f t="shared" si="29"/>
        <v>0</v>
      </c>
      <c r="DX15" s="14">
        <f t="shared" si="30"/>
        <v>0</v>
      </c>
      <c r="DY15" s="30"/>
      <c r="DZ15" s="10" t="s">
        <v>17</v>
      </c>
      <c r="EA15" s="30">
        <v>26</v>
      </c>
      <c r="EB15" s="30"/>
      <c r="EC15" s="30">
        <f t="shared" si="31"/>
        <v>26</v>
      </c>
      <c r="ED15" s="30"/>
      <c r="EE15" s="30">
        <v>0</v>
      </c>
      <c r="EF15" s="30"/>
      <c r="EG15" s="30">
        <f t="shared" si="32"/>
        <v>0</v>
      </c>
      <c r="EH15" s="30">
        <v>0</v>
      </c>
      <c r="EI15" s="30">
        <v>0</v>
      </c>
      <c r="EJ15" s="30">
        <v>0</v>
      </c>
      <c r="EK15" s="30">
        <f t="shared" si="33"/>
        <v>0</v>
      </c>
      <c r="EL15" s="30">
        <v>0</v>
      </c>
      <c r="EM15" s="30">
        <v>0</v>
      </c>
      <c r="EN15" s="30">
        <v>0</v>
      </c>
      <c r="EO15" s="30">
        <f t="shared" si="34"/>
        <v>0</v>
      </c>
      <c r="EP15" s="30">
        <v>0</v>
      </c>
      <c r="EQ15" s="10" t="s">
        <v>17</v>
      </c>
      <c r="ER15" s="18"/>
      <c r="ES15" s="14">
        <v>0</v>
      </c>
      <c r="ET15" s="18"/>
      <c r="EU15" s="14">
        <v>0</v>
      </c>
      <c r="EV15" s="18">
        <f t="shared" si="35"/>
        <v>0</v>
      </c>
      <c r="EW15" s="14">
        <f t="shared" si="36"/>
        <v>0</v>
      </c>
      <c r="EX15" s="18">
        <v>0</v>
      </c>
      <c r="EY15" s="14">
        <v>0</v>
      </c>
    </row>
    <row r="16" spans="1:155" ht="29.45" customHeight="1" x14ac:dyDescent="0.15">
      <c r="A16" s="10" t="s">
        <v>18</v>
      </c>
      <c r="B16" s="18"/>
      <c r="C16" s="22">
        <v>0</v>
      </c>
      <c r="D16" s="18"/>
      <c r="E16" s="14">
        <v>3</v>
      </c>
      <c r="F16" s="18">
        <f t="shared" si="0"/>
        <v>0</v>
      </c>
      <c r="G16" s="14">
        <f t="shared" si="1"/>
        <v>3</v>
      </c>
      <c r="H16" s="18"/>
      <c r="I16" s="14">
        <v>0</v>
      </c>
      <c r="J16" s="18"/>
      <c r="K16" s="22">
        <v>1021</v>
      </c>
      <c r="L16" s="18"/>
      <c r="M16" s="14">
        <v>1014</v>
      </c>
      <c r="N16" s="18">
        <f t="shared" si="2"/>
        <v>0</v>
      </c>
      <c r="O16" s="14">
        <f t="shared" si="3"/>
        <v>2035</v>
      </c>
      <c r="P16" s="18">
        <v>2</v>
      </c>
      <c r="Q16" s="14">
        <v>24394</v>
      </c>
      <c r="R16" s="18">
        <v>109</v>
      </c>
      <c r="S16" s="22">
        <v>2215</v>
      </c>
      <c r="T16" s="18">
        <v>70</v>
      </c>
      <c r="U16" s="14">
        <v>70</v>
      </c>
      <c r="V16" s="18">
        <f t="shared" si="4"/>
        <v>179</v>
      </c>
      <c r="W16" s="14">
        <f t="shared" si="5"/>
        <v>2285</v>
      </c>
      <c r="X16" s="18">
        <v>5</v>
      </c>
      <c r="Y16" s="14">
        <v>9190</v>
      </c>
      <c r="Z16" s="18">
        <v>13</v>
      </c>
      <c r="AA16" s="22">
        <v>17</v>
      </c>
      <c r="AB16" s="18">
        <v>0</v>
      </c>
      <c r="AC16" s="14">
        <v>0</v>
      </c>
      <c r="AD16" s="18">
        <f t="shared" si="6"/>
        <v>13</v>
      </c>
      <c r="AE16" s="14">
        <f t="shared" si="7"/>
        <v>17</v>
      </c>
      <c r="AF16" s="18">
        <v>0</v>
      </c>
      <c r="AG16" s="14">
        <v>0</v>
      </c>
      <c r="AH16" s="10" t="s">
        <v>18</v>
      </c>
      <c r="AI16" s="18">
        <v>0</v>
      </c>
      <c r="AJ16" s="22">
        <v>0</v>
      </c>
      <c r="AK16" s="18"/>
      <c r="AL16" s="14">
        <v>0</v>
      </c>
      <c r="AM16" s="18">
        <f t="shared" si="8"/>
        <v>0</v>
      </c>
      <c r="AN16" s="14">
        <f t="shared" si="9"/>
        <v>0</v>
      </c>
      <c r="AO16" s="18"/>
      <c r="AP16" s="14">
        <v>0</v>
      </c>
      <c r="AQ16" s="22">
        <v>0</v>
      </c>
      <c r="AR16" s="14">
        <v>0</v>
      </c>
      <c r="AS16" s="14">
        <f t="shared" si="10"/>
        <v>0</v>
      </c>
      <c r="AT16" s="14">
        <v>0</v>
      </c>
      <c r="AU16" s="18">
        <v>0</v>
      </c>
      <c r="AV16" s="22">
        <v>3</v>
      </c>
      <c r="AW16" s="18"/>
      <c r="AX16" s="14">
        <v>0</v>
      </c>
      <c r="AY16" s="18">
        <f t="shared" si="11"/>
        <v>0</v>
      </c>
      <c r="AZ16" s="14">
        <f t="shared" si="12"/>
        <v>3</v>
      </c>
      <c r="BA16" s="18">
        <v>0</v>
      </c>
      <c r="BB16" s="14">
        <v>0</v>
      </c>
      <c r="BC16" s="18">
        <v>0</v>
      </c>
      <c r="BD16" s="14">
        <v>0</v>
      </c>
      <c r="BE16" s="30"/>
      <c r="BF16" s="18">
        <f t="shared" si="13"/>
        <v>0</v>
      </c>
      <c r="BG16" s="14">
        <f t="shared" si="14"/>
        <v>0</v>
      </c>
      <c r="BH16" s="18"/>
      <c r="BI16" s="14">
        <v>0</v>
      </c>
      <c r="BJ16" s="10" t="s">
        <v>18</v>
      </c>
      <c r="BK16" s="18"/>
      <c r="BL16" s="22">
        <v>0</v>
      </c>
      <c r="BM16" s="18">
        <v>0</v>
      </c>
      <c r="BN16" s="14">
        <v>0</v>
      </c>
      <c r="BO16" s="18">
        <f t="shared" si="15"/>
        <v>0</v>
      </c>
      <c r="BP16" s="14">
        <f t="shared" si="16"/>
        <v>0</v>
      </c>
      <c r="BQ16" s="18">
        <v>0</v>
      </c>
      <c r="BR16" s="14">
        <v>0</v>
      </c>
      <c r="BS16" s="18"/>
      <c r="BT16" s="22">
        <v>0</v>
      </c>
      <c r="BU16" s="18"/>
      <c r="BV16" s="14">
        <v>0</v>
      </c>
      <c r="BW16" s="18">
        <f t="shared" si="17"/>
        <v>0</v>
      </c>
      <c r="BX16" s="14">
        <f t="shared" si="18"/>
        <v>0</v>
      </c>
      <c r="BY16" s="18"/>
      <c r="BZ16" s="14">
        <v>0</v>
      </c>
      <c r="CA16" s="18">
        <v>0</v>
      </c>
      <c r="CB16" s="22">
        <v>0</v>
      </c>
      <c r="CC16" s="18">
        <v>0</v>
      </c>
      <c r="CD16" s="14">
        <v>0</v>
      </c>
      <c r="CE16" s="18">
        <f t="shared" si="19"/>
        <v>0</v>
      </c>
      <c r="CF16" s="14">
        <f t="shared" si="20"/>
        <v>0</v>
      </c>
      <c r="CG16" s="18">
        <v>0</v>
      </c>
      <c r="CH16" s="14">
        <v>21</v>
      </c>
      <c r="CI16" s="30">
        <v>1</v>
      </c>
      <c r="CJ16" s="30">
        <v>0</v>
      </c>
      <c r="CK16" s="30">
        <f t="shared" si="21"/>
        <v>1</v>
      </c>
      <c r="CL16" s="30">
        <v>0</v>
      </c>
      <c r="CM16" s="10" t="s">
        <v>18</v>
      </c>
      <c r="CN16" s="30">
        <v>274</v>
      </c>
      <c r="CO16" s="30">
        <v>14</v>
      </c>
      <c r="CP16" s="30">
        <f t="shared" si="22"/>
        <v>288</v>
      </c>
      <c r="CQ16" s="30">
        <v>8516</v>
      </c>
      <c r="CR16" s="30">
        <v>500</v>
      </c>
      <c r="CS16" s="30">
        <v>0</v>
      </c>
      <c r="CT16" s="30">
        <f t="shared" si="23"/>
        <v>500</v>
      </c>
      <c r="CU16" s="30"/>
      <c r="CV16" s="40">
        <v>0</v>
      </c>
      <c r="CW16" s="14">
        <v>4</v>
      </c>
      <c r="CX16" s="14">
        <f t="shared" si="24"/>
        <v>4</v>
      </c>
      <c r="CY16" s="18">
        <v>0</v>
      </c>
      <c r="CZ16" s="14">
        <v>2424</v>
      </c>
      <c r="DA16" s="30">
        <v>0</v>
      </c>
      <c r="DB16" s="30"/>
      <c r="DC16" s="30">
        <f t="shared" si="25"/>
        <v>0</v>
      </c>
      <c r="DD16" s="18"/>
      <c r="DE16" s="14">
        <v>0</v>
      </c>
      <c r="DF16" s="10" t="s">
        <v>18</v>
      </c>
      <c r="DG16" s="30">
        <v>0</v>
      </c>
      <c r="DH16" s="30">
        <v>0</v>
      </c>
      <c r="DI16" s="30">
        <f t="shared" si="26"/>
        <v>0</v>
      </c>
      <c r="DJ16" s="30">
        <v>0</v>
      </c>
      <c r="DK16" s="30">
        <v>0</v>
      </c>
      <c r="DL16" s="30">
        <v>0</v>
      </c>
      <c r="DM16" s="30">
        <f t="shared" si="27"/>
        <v>0</v>
      </c>
      <c r="DN16" s="30">
        <v>0</v>
      </c>
      <c r="DO16" s="30">
        <v>0</v>
      </c>
      <c r="DP16" s="30">
        <v>0</v>
      </c>
      <c r="DQ16" s="30">
        <f t="shared" si="28"/>
        <v>0</v>
      </c>
      <c r="DR16" s="30">
        <v>0</v>
      </c>
      <c r="DS16" s="18">
        <v>0</v>
      </c>
      <c r="DT16" s="22">
        <v>0</v>
      </c>
      <c r="DU16" s="18">
        <v>0</v>
      </c>
      <c r="DV16" s="14">
        <v>263</v>
      </c>
      <c r="DW16" s="18">
        <f t="shared" si="29"/>
        <v>0</v>
      </c>
      <c r="DX16" s="14">
        <f t="shared" si="30"/>
        <v>263</v>
      </c>
      <c r="DY16" s="30"/>
      <c r="DZ16" s="10" t="s">
        <v>18</v>
      </c>
      <c r="EA16" s="30">
        <v>0</v>
      </c>
      <c r="EB16" s="30"/>
      <c r="EC16" s="30">
        <f t="shared" si="31"/>
        <v>0</v>
      </c>
      <c r="ED16" s="30"/>
      <c r="EE16" s="30">
        <v>0</v>
      </c>
      <c r="EF16" s="30"/>
      <c r="EG16" s="30">
        <f t="shared" si="32"/>
        <v>0</v>
      </c>
      <c r="EH16" s="30">
        <v>0</v>
      </c>
      <c r="EI16" s="30">
        <v>0</v>
      </c>
      <c r="EJ16" s="30">
        <v>0</v>
      </c>
      <c r="EK16" s="30">
        <f t="shared" si="33"/>
        <v>0</v>
      </c>
      <c r="EL16" s="30">
        <v>0</v>
      </c>
      <c r="EM16" s="30">
        <v>0</v>
      </c>
      <c r="EN16" s="30">
        <v>0</v>
      </c>
      <c r="EO16" s="30">
        <f t="shared" si="34"/>
        <v>0</v>
      </c>
      <c r="EP16" s="30">
        <v>0</v>
      </c>
      <c r="EQ16" s="10" t="s">
        <v>18</v>
      </c>
      <c r="ER16" s="18"/>
      <c r="ES16" s="14">
        <v>0</v>
      </c>
      <c r="ET16" s="18"/>
      <c r="EU16" s="14">
        <v>0</v>
      </c>
      <c r="EV16" s="18">
        <f t="shared" si="35"/>
        <v>0</v>
      </c>
      <c r="EW16" s="14">
        <f t="shared" si="36"/>
        <v>0</v>
      </c>
      <c r="EX16" s="18">
        <v>0</v>
      </c>
      <c r="EY16" s="14">
        <v>0</v>
      </c>
    </row>
    <row r="17" spans="1:155" ht="29.45" customHeight="1" x14ac:dyDescent="0.15">
      <c r="A17" s="10" t="s">
        <v>19</v>
      </c>
      <c r="B17" s="18"/>
      <c r="C17" s="22">
        <v>0</v>
      </c>
      <c r="D17" s="18"/>
      <c r="E17" s="14">
        <v>0</v>
      </c>
      <c r="F17" s="18">
        <f t="shared" si="0"/>
        <v>0</v>
      </c>
      <c r="G17" s="14">
        <f t="shared" si="1"/>
        <v>0</v>
      </c>
      <c r="H17" s="18"/>
      <c r="I17" s="14">
        <v>0</v>
      </c>
      <c r="J17" s="18"/>
      <c r="K17" s="22">
        <v>0</v>
      </c>
      <c r="L17" s="18"/>
      <c r="M17" s="14">
        <v>160</v>
      </c>
      <c r="N17" s="18">
        <f t="shared" si="2"/>
        <v>0</v>
      </c>
      <c r="O17" s="14">
        <f t="shared" si="3"/>
        <v>160</v>
      </c>
      <c r="P17" s="18">
        <v>0</v>
      </c>
      <c r="Q17" s="14">
        <v>1236</v>
      </c>
      <c r="R17" s="18">
        <v>12288.5</v>
      </c>
      <c r="S17" s="22">
        <v>14708.5</v>
      </c>
      <c r="T17" s="18">
        <v>4730</v>
      </c>
      <c r="U17" s="14">
        <v>4731</v>
      </c>
      <c r="V17" s="18">
        <f t="shared" si="4"/>
        <v>17018.5</v>
      </c>
      <c r="W17" s="14">
        <f t="shared" si="5"/>
        <v>19439.5</v>
      </c>
      <c r="X17" s="18">
        <v>465</v>
      </c>
      <c r="Y17" s="14">
        <v>27234</v>
      </c>
      <c r="Z17" s="18">
        <v>271</v>
      </c>
      <c r="AA17" s="22">
        <v>606</v>
      </c>
      <c r="AB17" s="18">
        <v>0</v>
      </c>
      <c r="AC17" s="14">
        <v>0</v>
      </c>
      <c r="AD17" s="18">
        <f t="shared" si="6"/>
        <v>271</v>
      </c>
      <c r="AE17" s="14">
        <f t="shared" si="7"/>
        <v>606</v>
      </c>
      <c r="AF17" s="18">
        <v>0</v>
      </c>
      <c r="AG17" s="14">
        <v>63740</v>
      </c>
      <c r="AH17" s="10" t="s">
        <v>19</v>
      </c>
      <c r="AI17" s="18">
        <v>0</v>
      </c>
      <c r="AJ17" s="22">
        <v>0</v>
      </c>
      <c r="AK17" s="18"/>
      <c r="AL17" s="14">
        <v>0</v>
      </c>
      <c r="AM17" s="18">
        <f t="shared" si="8"/>
        <v>0</v>
      </c>
      <c r="AN17" s="14">
        <f t="shared" si="9"/>
        <v>0</v>
      </c>
      <c r="AO17" s="18"/>
      <c r="AP17" s="14">
        <v>0</v>
      </c>
      <c r="AQ17" s="22">
        <v>0</v>
      </c>
      <c r="AR17" s="14">
        <v>0</v>
      </c>
      <c r="AS17" s="14">
        <f t="shared" si="10"/>
        <v>0</v>
      </c>
      <c r="AT17" s="14">
        <v>0</v>
      </c>
      <c r="AU17" s="18">
        <v>0</v>
      </c>
      <c r="AV17" s="22">
        <v>0</v>
      </c>
      <c r="AW17" s="18"/>
      <c r="AX17" s="14">
        <v>0</v>
      </c>
      <c r="AY17" s="18">
        <f t="shared" si="11"/>
        <v>0</v>
      </c>
      <c r="AZ17" s="14">
        <f t="shared" si="12"/>
        <v>0</v>
      </c>
      <c r="BA17" s="18">
        <v>0</v>
      </c>
      <c r="BB17" s="14">
        <v>0</v>
      </c>
      <c r="BC17" s="18">
        <v>0</v>
      </c>
      <c r="BD17" s="14">
        <v>0</v>
      </c>
      <c r="BE17" s="30"/>
      <c r="BF17" s="18">
        <f t="shared" si="13"/>
        <v>0</v>
      </c>
      <c r="BG17" s="14">
        <f t="shared" si="14"/>
        <v>0</v>
      </c>
      <c r="BH17" s="18"/>
      <c r="BI17" s="14">
        <v>0</v>
      </c>
      <c r="BJ17" s="10" t="s">
        <v>19</v>
      </c>
      <c r="BK17" s="18"/>
      <c r="BL17" s="22">
        <v>0</v>
      </c>
      <c r="BM17" s="18">
        <v>0</v>
      </c>
      <c r="BN17" s="14">
        <v>0</v>
      </c>
      <c r="BO17" s="18">
        <f t="shared" si="15"/>
        <v>0</v>
      </c>
      <c r="BP17" s="14">
        <f t="shared" si="16"/>
        <v>0</v>
      </c>
      <c r="BQ17" s="18">
        <v>0</v>
      </c>
      <c r="BR17" s="14">
        <v>0</v>
      </c>
      <c r="BS17" s="18"/>
      <c r="BT17" s="22">
        <v>0</v>
      </c>
      <c r="BU17" s="18"/>
      <c r="BV17" s="14">
        <v>0</v>
      </c>
      <c r="BW17" s="18">
        <f t="shared" si="17"/>
        <v>0</v>
      </c>
      <c r="BX17" s="14">
        <f t="shared" si="18"/>
        <v>0</v>
      </c>
      <c r="BY17" s="18"/>
      <c r="BZ17" s="14">
        <v>0</v>
      </c>
      <c r="CA17" s="18">
        <v>0</v>
      </c>
      <c r="CB17" s="22">
        <v>90</v>
      </c>
      <c r="CC17" s="18">
        <v>0</v>
      </c>
      <c r="CD17" s="14">
        <v>71</v>
      </c>
      <c r="CE17" s="18">
        <f t="shared" si="19"/>
        <v>0</v>
      </c>
      <c r="CF17" s="14">
        <f t="shared" si="20"/>
        <v>161</v>
      </c>
      <c r="CG17" s="18">
        <v>422</v>
      </c>
      <c r="CH17" s="14">
        <v>17155</v>
      </c>
      <c r="CI17" s="30">
        <v>2</v>
      </c>
      <c r="CJ17" s="30">
        <v>155</v>
      </c>
      <c r="CK17" s="30">
        <f t="shared" si="21"/>
        <v>157</v>
      </c>
      <c r="CL17" s="30">
        <v>6753</v>
      </c>
      <c r="CM17" s="10" t="s">
        <v>19</v>
      </c>
      <c r="CN17" s="30">
        <v>207</v>
      </c>
      <c r="CO17" s="30">
        <v>0</v>
      </c>
      <c r="CP17" s="30">
        <f t="shared" si="22"/>
        <v>207</v>
      </c>
      <c r="CQ17" s="30">
        <v>0</v>
      </c>
      <c r="CR17" s="30">
        <v>14</v>
      </c>
      <c r="CS17" s="30">
        <v>0</v>
      </c>
      <c r="CT17" s="30">
        <f t="shared" si="23"/>
        <v>14</v>
      </c>
      <c r="CU17" s="30"/>
      <c r="CV17" s="40">
        <v>0</v>
      </c>
      <c r="CW17" s="14">
        <v>0</v>
      </c>
      <c r="CX17" s="14">
        <f t="shared" si="24"/>
        <v>0</v>
      </c>
      <c r="CY17" s="18">
        <v>0</v>
      </c>
      <c r="CZ17" s="14">
        <v>0</v>
      </c>
      <c r="DA17" s="30">
        <v>0</v>
      </c>
      <c r="DB17" s="30"/>
      <c r="DC17" s="30">
        <f t="shared" si="25"/>
        <v>0</v>
      </c>
      <c r="DD17" s="18"/>
      <c r="DE17" s="14">
        <v>0</v>
      </c>
      <c r="DF17" s="10" t="s">
        <v>19</v>
      </c>
      <c r="DG17" s="30">
        <v>0</v>
      </c>
      <c r="DH17" s="30">
        <v>0</v>
      </c>
      <c r="DI17" s="30">
        <f t="shared" si="26"/>
        <v>0</v>
      </c>
      <c r="DJ17" s="30">
        <v>0</v>
      </c>
      <c r="DK17" s="30">
        <v>0</v>
      </c>
      <c r="DL17" s="30">
        <v>0</v>
      </c>
      <c r="DM17" s="30">
        <f t="shared" si="27"/>
        <v>0</v>
      </c>
      <c r="DN17" s="30">
        <v>0</v>
      </c>
      <c r="DO17" s="30">
        <v>0</v>
      </c>
      <c r="DP17" s="30">
        <v>0</v>
      </c>
      <c r="DQ17" s="30">
        <f t="shared" si="28"/>
        <v>0</v>
      </c>
      <c r="DR17" s="30">
        <v>0</v>
      </c>
      <c r="DS17" s="18">
        <v>0</v>
      </c>
      <c r="DT17" s="22">
        <v>1</v>
      </c>
      <c r="DU17" s="18">
        <v>0</v>
      </c>
      <c r="DV17" s="14">
        <v>0</v>
      </c>
      <c r="DW17" s="18">
        <f t="shared" si="29"/>
        <v>0</v>
      </c>
      <c r="DX17" s="14">
        <f t="shared" si="30"/>
        <v>1</v>
      </c>
      <c r="DY17" s="30"/>
      <c r="DZ17" s="10" t="s">
        <v>19</v>
      </c>
      <c r="EA17" s="30">
        <v>0</v>
      </c>
      <c r="EB17" s="30"/>
      <c r="EC17" s="30">
        <f t="shared" si="31"/>
        <v>0</v>
      </c>
      <c r="ED17" s="30"/>
      <c r="EE17" s="30">
        <v>0</v>
      </c>
      <c r="EF17" s="30"/>
      <c r="EG17" s="30">
        <f t="shared" si="32"/>
        <v>0</v>
      </c>
      <c r="EH17" s="30">
        <v>0</v>
      </c>
      <c r="EI17" s="30">
        <v>0</v>
      </c>
      <c r="EJ17" s="30">
        <v>0</v>
      </c>
      <c r="EK17" s="30">
        <f t="shared" si="33"/>
        <v>0</v>
      </c>
      <c r="EL17" s="30">
        <v>0</v>
      </c>
      <c r="EM17" s="30">
        <v>0</v>
      </c>
      <c r="EN17" s="30">
        <v>0</v>
      </c>
      <c r="EO17" s="30">
        <f t="shared" si="34"/>
        <v>0</v>
      </c>
      <c r="EP17" s="30">
        <v>0</v>
      </c>
      <c r="EQ17" s="10" t="s">
        <v>19</v>
      </c>
      <c r="ER17" s="18"/>
      <c r="ES17" s="14">
        <v>0</v>
      </c>
      <c r="ET17" s="18"/>
      <c r="EU17" s="14">
        <v>0</v>
      </c>
      <c r="EV17" s="18">
        <f t="shared" si="35"/>
        <v>0</v>
      </c>
      <c r="EW17" s="14">
        <f t="shared" si="36"/>
        <v>0</v>
      </c>
      <c r="EX17" s="18">
        <v>0</v>
      </c>
      <c r="EY17" s="14">
        <v>0</v>
      </c>
    </row>
    <row r="18" spans="1:155" ht="29.45" customHeight="1" x14ac:dyDescent="0.15">
      <c r="A18" s="10" t="s">
        <v>20</v>
      </c>
      <c r="B18" s="18"/>
      <c r="C18" s="22">
        <v>0</v>
      </c>
      <c r="D18" s="18"/>
      <c r="E18" s="14">
        <v>0</v>
      </c>
      <c r="F18" s="18">
        <f t="shared" si="0"/>
        <v>0</v>
      </c>
      <c r="G18" s="14">
        <f t="shared" si="1"/>
        <v>0</v>
      </c>
      <c r="H18" s="18"/>
      <c r="I18" s="14">
        <v>0</v>
      </c>
      <c r="J18" s="18"/>
      <c r="K18" s="22">
        <v>16</v>
      </c>
      <c r="L18" s="18"/>
      <c r="M18" s="14">
        <v>204</v>
      </c>
      <c r="N18" s="18">
        <f t="shared" si="2"/>
        <v>0</v>
      </c>
      <c r="O18" s="14">
        <f t="shared" si="3"/>
        <v>220</v>
      </c>
      <c r="P18" s="18">
        <v>84</v>
      </c>
      <c r="Q18" s="14">
        <v>90</v>
      </c>
      <c r="R18" s="18">
        <v>5</v>
      </c>
      <c r="S18" s="22">
        <v>77</v>
      </c>
      <c r="T18" s="18">
        <v>25</v>
      </c>
      <c r="U18" s="14">
        <v>25</v>
      </c>
      <c r="V18" s="18">
        <f t="shared" si="4"/>
        <v>30</v>
      </c>
      <c r="W18" s="14">
        <f t="shared" si="5"/>
        <v>102</v>
      </c>
      <c r="X18" s="18">
        <v>0</v>
      </c>
      <c r="Y18" s="14">
        <v>80</v>
      </c>
      <c r="Z18" s="18">
        <v>0</v>
      </c>
      <c r="AA18" s="22">
        <v>23</v>
      </c>
      <c r="AB18" s="18">
        <v>0</v>
      </c>
      <c r="AC18" s="14">
        <v>9</v>
      </c>
      <c r="AD18" s="18">
        <f t="shared" si="6"/>
        <v>0</v>
      </c>
      <c r="AE18" s="14">
        <f t="shared" si="7"/>
        <v>32</v>
      </c>
      <c r="AF18" s="18">
        <v>0</v>
      </c>
      <c r="AG18" s="14">
        <v>0</v>
      </c>
      <c r="AH18" s="10" t="s">
        <v>20</v>
      </c>
      <c r="AI18" s="18">
        <v>0</v>
      </c>
      <c r="AJ18" s="22">
        <v>0</v>
      </c>
      <c r="AK18" s="18"/>
      <c r="AL18" s="14">
        <v>0</v>
      </c>
      <c r="AM18" s="18">
        <f t="shared" si="8"/>
        <v>0</v>
      </c>
      <c r="AN18" s="14">
        <f t="shared" si="9"/>
        <v>0</v>
      </c>
      <c r="AO18" s="18"/>
      <c r="AP18" s="14">
        <v>0</v>
      </c>
      <c r="AQ18" s="22">
        <v>0</v>
      </c>
      <c r="AR18" s="14">
        <v>0</v>
      </c>
      <c r="AS18" s="14">
        <f t="shared" si="10"/>
        <v>0</v>
      </c>
      <c r="AT18" s="14">
        <v>0</v>
      </c>
      <c r="AU18" s="18">
        <v>0</v>
      </c>
      <c r="AV18" s="22">
        <v>0</v>
      </c>
      <c r="AW18" s="18"/>
      <c r="AX18" s="14">
        <v>0</v>
      </c>
      <c r="AY18" s="18">
        <f t="shared" si="11"/>
        <v>0</v>
      </c>
      <c r="AZ18" s="14">
        <f t="shared" si="12"/>
        <v>0</v>
      </c>
      <c r="BA18" s="18">
        <v>0</v>
      </c>
      <c r="BB18" s="14">
        <v>0</v>
      </c>
      <c r="BC18" s="18">
        <v>0</v>
      </c>
      <c r="BD18" s="14">
        <v>0</v>
      </c>
      <c r="BE18" s="30"/>
      <c r="BF18" s="18">
        <f t="shared" si="13"/>
        <v>0</v>
      </c>
      <c r="BG18" s="14">
        <f t="shared" si="14"/>
        <v>0</v>
      </c>
      <c r="BH18" s="18"/>
      <c r="BI18" s="14">
        <v>0</v>
      </c>
      <c r="BJ18" s="10" t="s">
        <v>20</v>
      </c>
      <c r="BK18" s="18"/>
      <c r="BL18" s="22">
        <v>0</v>
      </c>
      <c r="BM18" s="18">
        <v>0</v>
      </c>
      <c r="BN18" s="14">
        <v>0</v>
      </c>
      <c r="BO18" s="18">
        <f t="shared" si="15"/>
        <v>0</v>
      </c>
      <c r="BP18" s="14">
        <f t="shared" si="16"/>
        <v>0</v>
      </c>
      <c r="BQ18" s="18">
        <v>0</v>
      </c>
      <c r="BR18" s="14">
        <v>0</v>
      </c>
      <c r="BS18" s="18"/>
      <c r="BT18" s="22">
        <v>0</v>
      </c>
      <c r="BU18" s="18"/>
      <c r="BV18" s="14">
        <v>0</v>
      </c>
      <c r="BW18" s="18">
        <f t="shared" si="17"/>
        <v>0</v>
      </c>
      <c r="BX18" s="14">
        <f t="shared" si="18"/>
        <v>0</v>
      </c>
      <c r="BY18" s="18"/>
      <c r="BZ18" s="14">
        <v>0</v>
      </c>
      <c r="CA18" s="18">
        <v>0</v>
      </c>
      <c r="CB18" s="22">
        <v>0</v>
      </c>
      <c r="CC18" s="18">
        <v>0</v>
      </c>
      <c r="CD18" s="14">
        <v>0</v>
      </c>
      <c r="CE18" s="18">
        <f t="shared" si="19"/>
        <v>0</v>
      </c>
      <c r="CF18" s="14">
        <f t="shared" si="20"/>
        <v>0</v>
      </c>
      <c r="CG18" s="18">
        <v>0</v>
      </c>
      <c r="CH18" s="14">
        <v>0</v>
      </c>
      <c r="CI18" s="30">
        <v>0</v>
      </c>
      <c r="CJ18" s="30">
        <v>0</v>
      </c>
      <c r="CK18" s="30">
        <f t="shared" si="21"/>
        <v>0</v>
      </c>
      <c r="CL18" s="30">
        <v>0</v>
      </c>
      <c r="CM18" s="10" t="s">
        <v>20</v>
      </c>
      <c r="CN18" s="30">
        <v>0</v>
      </c>
      <c r="CO18" s="30">
        <v>0</v>
      </c>
      <c r="CP18" s="30">
        <f t="shared" si="22"/>
        <v>0</v>
      </c>
      <c r="CQ18" s="30">
        <v>0</v>
      </c>
      <c r="CR18" s="30">
        <v>0</v>
      </c>
      <c r="CS18" s="30">
        <v>0</v>
      </c>
      <c r="CT18" s="30">
        <f t="shared" si="23"/>
        <v>0</v>
      </c>
      <c r="CU18" s="30"/>
      <c r="CV18" s="40">
        <v>0</v>
      </c>
      <c r="CW18" s="14">
        <v>0</v>
      </c>
      <c r="CX18" s="14">
        <f t="shared" si="24"/>
        <v>0</v>
      </c>
      <c r="CY18" s="18">
        <v>0</v>
      </c>
      <c r="CZ18" s="14">
        <v>0</v>
      </c>
      <c r="DA18" s="30">
        <v>0</v>
      </c>
      <c r="DB18" s="30"/>
      <c r="DC18" s="30">
        <f t="shared" si="25"/>
        <v>0</v>
      </c>
      <c r="DD18" s="18"/>
      <c r="DE18" s="14">
        <v>0</v>
      </c>
      <c r="DF18" s="10" t="s">
        <v>20</v>
      </c>
      <c r="DG18" s="30">
        <v>0</v>
      </c>
      <c r="DH18" s="30">
        <v>0</v>
      </c>
      <c r="DI18" s="30">
        <f t="shared" si="26"/>
        <v>0</v>
      </c>
      <c r="DJ18" s="30">
        <v>0</v>
      </c>
      <c r="DK18" s="30">
        <v>0</v>
      </c>
      <c r="DL18" s="30">
        <v>0</v>
      </c>
      <c r="DM18" s="30">
        <f t="shared" si="27"/>
        <v>0</v>
      </c>
      <c r="DN18" s="30">
        <v>0</v>
      </c>
      <c r="DO18" s="30">
        <v>0</v>
      </c>
      <c r="DP18" s="30">
        <v>0</v>
      </c>
      <c r="DQ18" s="30">
        <f t="shared" si="28"/>
        <v>0</v>
      </c>
      <c r="DR18" s="30">
        <v>0</v>
      </c>
      <c r="DS18" s="18">
        <v>0</v>
      </c>
      <c r="DT18" s="22">
        <v>0</v>
      </c>
      <c r="DU18" s="18">
        <v>0</v>
      </c>
      <c r="DV18" s="14">
        <v>0</v>
      </c>
      <c r="DW18" s="18">
        <f t="shared" si="29"/>
        <v>0</v>
      </c>
      <c r="DX18" s="14">
        <f t="shared" si="30"/>
        <v>0</v>
      </c>
      <c r="DY18" s="30"/>
      <c r="DZ18" s="10" t="s">
        <v>20</v>
      </c>
      <c r="EA18" s="30">
        <v>0</v>
      </c>
      <c r="EB18" s="30"/>
      <c r="EC18" s="30">
        <f t="shared" si="31"/>
        <v>0</v>
      </c>
      <c r="ED18" s="30"/>
      <c r="EE18" s="30">
        <v>0</v>
      </c>
      <c r="EF18" s="30"/>
      <c r="EG18" s="30">
        <f t="shared" si="32"/>
        <v>0</v>
      </c>
      <c r="EH18" s="30">
        <v>0</v>
      </c>
      <c r="EI18" s="30">
        <v>0</v>
      </c>
      <c r="EJ18" s="30">
        <v>0</v>
      </c>
      <c r="EK18" s="30">
        <f t="shared" si="33"/>
        <v>0</v>
      </c>
      <c r="EL18" s="30">
        <v>0</v>
      </c>
      <c r="EM18" s="30">
        <v>0</v>
      </c>
      <c r="EN18" s="30">
        <v>0</v>
      </c>
      <c r="EO18" s="30">
        <f t="shared" si="34"/>
        <v>0</v>
      </c>
      <c r="EP18" s="30">
        <v>0</v>
      </c>
      <c r="EQ18" s="10" t="s">
        <v>20</v>
      </c>
      <c r="ER18" s="18"/>
      <c r="ES18" s="14">
        <v>0</v>
      </c>
      <c r="ET18" s="18"/>
      <c r="EU18" s="14">
        <v>0</v>
      </c>
      <c r="EV18" s="18">
        <f t="shared" si="35"/>
        <v>0</v>
      </c>
      <c r="EW18" s="14">
        <f t="shared" si="36"/>
        <v>0</v>
      </c>
      <c r="EX18" s="18">
        <v>0</v>
      </c>
      <c r="EY18" s="14">
        <v>0</v>
      </c>
    </row>
    <row r="19" spans="1:155" ht="29.45" customHeight="1" x14ac:dyDescent="0.15">
      <c r="A19" s="11" t="s">
        <v>21</v>
      </c>
      <c r="B19" s="19"/>
      <c r="C19" s="23">
        <v>0</v>
      </c>
      <c r="D19" s="19"/>
      <c r="E19" s="15">
        <v>0</v>
      </c>
      <c r="F19" s="19">
        <f t="shared" si="0"/>
        <v>0</v>
      </c>
      <c r="G19" s="15">
        <f t="shared" si="1"/>
        <v>0</v>
      </c>
      <c r="H19" s="19"/>
      <c r="I19" s="15">
        <v>0</v>
      </c>
      <c r="J19" s="19"/>
      <c r="K19" s="23">
        <v>0</v>
      </c>
      <c r="L19" s="19"/>
      <c r="M19" s="15">
        <v>63</v>
      </c>
      <c r="N19" s="19">
        <f t="shared" si="2"/>
        <v>0</v>
      </c>
      <c r="O19" s="15">
        <f t="shared" si="3"/>
        <v>63</v>
      </c>
      <c r="P19" s="19">
        <v>0</v>
      </c>
      <c r="Q19" s="15">
        <v>47</v>
      </c>
      <c r="R19" s="19">
        <v>295.5</v>
      </c>
      <c r="S19" s="23">
        <v>844.5</v>
      </c>
      <c r="T19" s="19">
        <v>485</v>
      </c>
      <c r="U19" s="15">
        <v>485</v>
      </c>
      <c r="V19" s="19">
        <f t="shared" si="4"/>
        <v>780.5</v>
      </c>
      <c r="W19" s="15">
        <f t="shared" si="5"/>
        <v>1329.5</v>
      </c>
      <c r="X19" s="19">
        <v>80</v>
      </c>
      <c r="Y19" s="15">
        <v>1292</v>
      </c>
      <c r="Z19" s="19">
        <v>161</v>
      </c>
      <c r="AA19" s="23">
        <v>546</v>
      </c>
      <c r="AB19" s="19">
        <v>0</v>
      </c>
      <c r="AC19" s="15">
        <v>57</v>
      </c>
      <c r="AD19" s="19">
        <f t="shared" si="6"/>
        <v>161</v>
      </c>
      <c r="AE19" s="15">
        <f t="shared" si="7"/>
        <v>603</v>
      </c>
      <c r="AF19" s="19">
        <v>396</v>
      </c>
      <c r="AG19" s="15">
        <v>53733</v>
      </c>
      <c r="AH19" s="11" t="s">
        <v>21</v>
      </c>
      <c r="AI19" s="19">
        <v>0</v>
      </c>
      <c r="AJ19" s="23">
        <v>0</v>
      </c>
      <c r="AK19" s="19"/>
      <c r="AL19" s="15">
        <v>0</v>
      </c>
      <c r="AM19" s="19">
        <f t="shared" si="8"/>
        <v>0</v>
      </c>
      <c r="AN19" s="15">
        <f t="shared" si="9"/>
        <v>0</v>
      </c>
      <c r="AO19" s="19"/>
      <c r="AP19" s="15">
        <v>0</v>
      </c>
      <c r="AQ19" s="23">
        <v>2</v>
      </c>
      <c r="AR19" s="15">
        <v>0</v>
      </c>
      <c r="AS19" s="15">
        <f t="shared" si="10"/>
        <v>2</v>
      </c>
      <c r="AT19" s="15">
        <v>0</v>
      </c>
      <c r="AU19" s="19">
        <v>0</v>
      </c>
      <c r="AV19" s="23">
        <v>3</v>
      </c>
      <c r="AW19" s="19"/>
      <c r="AX19" s="15">
        <v>0</v>
      </c>
      <c r="AY19" s="19">
        <f t="shared" si="11"/>
        <v>0</v>
      </c>
      <c r="AZ19" s="15">
        <f t="shared" si="12"/>
        <v>3</v>
      </c>
      <c r="BA19" s="19">
        <v>0</v>
      </c>
      <c r="BB19" s="15">
        <v>0</v>
      </c>
      <c r="BC19" s="19">
        <v>0</v>
      </c>
      <c r="BD19" s="15">
        <v>0</v>
      </c>
      <c r="BE19" s="31"/>
      <c r="BF19" s="19">
        <f t="shared" si="13"/>
        <v>0</v>
      </c>
      <c r="BG19" s="15">
        <f t="shared" si="14"/>
        <v>0</v>
      </c>
      <c r="BH19" s="19"/>
      <c r="BI19" s="15">
        <v>0</v>
      </c>
      <c r="BJ19" s="11" t="s">
        <v>21</v>
      </c>
      <c r="BK19" s="19"/>
      <c r="BL19" s="23">
        <v>0</v>
      </c>
      <c r="BM19" s="19">
        <v>0</v>
      </c>
      <c r="BN19" s="15">
        <v>0</v>
      </c>
      <c r="BO19" s="19">
        <f t="shared" si="15"/>
        <v>0</v>
      </c>
      <c r="BP19" s="15">
        <f t="shared" si="16"/>
        <v>0</v>
      </c>
      <c r="BQ19" s="19">
        <v>0</v>
      </c>
      <c r="BR19" s="15">
        <v>0</v>
      </c>
      <c r="BS19" s="19"/>
      <c r="BT19" s="23">
        <v>0</v>
      </c>
      <c r="BU19" s="19"/>
      <c r="BV19" s="15">
        <v>0</v>
      </c>
      <c r="BW19" s="19">
        <f t="shared" si="17"/>
        <v>0</v>
      </c>
      <c r="BX19" s="15">
        <f t="shared" si="18"/>
        <v>0</v>
      </c>
      <c r="BY19" s="19"/>
      <c r="BZ19" s="15">
        <v>0</v>
      </c>
      <c r="CA19" s="19">
        <v>0</v>
      </c>
      <c r="CB19" s="23">
        <v>0</v>
      </c>
      <c r="CC19" s="19">
        <v>0</v>
      </c>
      <c r="CD19" s="15">
        <v>0</v>
      </c>
      <c r="CE19" s="19">
        <f t="shared" si="19"/>
        <v>0</v>
      </c>
      <c r="CF19" s="15">
        <f t="shared" si="20"/>
        <v>0</v>
      </c>
      <c r="CG19" s="19">
        <v>0</v>
      </c>
      <c r="CH19" s="15">
        <v>0</v>
      </c>
      <c r="CI19" s="31">
        <v>0</v>
      </c>
      <c r="CJ19" s="31">
        <v>0</v>
      </c>
      <c r="CK19" s="31">
        <f t="shared" si="21"/>
        <v>0</v>
      </c>
      <c r="CL19" s="31">
        <v>0</v>
      </c>
      <c r="CM19" s="11" t="s">
        <v>21</v>
      </c>
      <c r="CN19" s="31">
        <v>0</v>
      </c>
      <c r="CO19" s="31">
        <v>0</v>
      </c>
      <c r="CP19" s="31">
        <f t="shared" si="22"/>
        <v>0</v>
      </c>
      <c r="CQ19" s="31">
        <v>0</v>
      </c>
      <c r="CR19" s="31">
        <v>0</v>
      </c>
      <c r="CS19" s="31">
        <v>0</v>
      </c>
      <c r="CT19" s="31">
        <f t="shared" si="23"/>
        <v>0</v>
      </c>
      <c r="CU19" s="31"/>
      <c r="CV19" s="41">
        <v>62</v>
      </c>
      <c r="CW19" s="15">
        <v>9</v>
      </c>
      <c r="CX19" s="15">
        <f t="shared" si="24"/>
        <v>71</v>
      </c>
      <c r="CY19" s="19">
        <v>0</v>
      </c>
      <c r="CZ19" s="15">
        <v>0</v>
      </c>
      <c r="DA19" s="31">
        <v>0</v>
      </c>
      <c r="DB19" s="31"/>
      <c r="DC19" s="31">
        <f t="shared" si="25"/>
        <v>0</v>
      </c>
      <c r="DD19" s="19"/>
      <c r="DE19" s="15">
        <v>0</v>
      </c>
      <c r="DF19" s="11" t="s">
        <v>21</v>
      </c>
      <c r="DG19" s="31">
        <v>0</v>
      </c>
      <c r="DH19" s="31">
        <v>0</v>
      </c>
      <c r="DI19" s="31">
        <f t="shared" si="26"/>
        <v>0</v>
      </c>
      <c r="DJ19" s="31">
        <v>0</v>
      </c>
      <c r="DK19" s="31">
        <v>0</v>
      </c>
      <c r="DL19" s="31">
        <v>0</v>
      </c>
      <c r="DM19" s="31">
        <f t="shared" si="27"/>
        <v>0</v>
      </c>
      <c r="DN19" s="31">
        <v>0</v>
      </c>
      <c r="DO19" s="31">
        <v>0</v>
      </c>
      <c r="DP19" s="31">
        <v>0</v>
      </c>
      <c r="DQ19" s="31">
        <f t="shared" si="28"/>
        <v>0</v>
      </c>
      <c r="DR19" s="31">
        <v>0</v>
      </c>
      <c r="DS19" s="19">
        <v>0</v>
      </c>
      <c r="DT19" s="23">
        <v>0</v>
      </c>
      <c r="DU19" s="19">
        <v>0</v>
      </c>
      <c r="DV19" s="15">
        <v>0</v>
      </c>
      <c r="DW19" s="19">
        <f t="shared" si="29"/>
        <v>0</v>
      </c>
      <c r="DX19" s="15">
        <f t="shared" si="30"/>
        <v>0</v>
      </c>
      <c r="DY19" s="31"/>
      <c r="DZ19" s="11" t="s">
        <v>21</v>
      </c>
      <c r="EA19" s="31">
        <v>0</v>
      </c>
      <c r="EB19" s="31"/>
      <c r="EC19" s="31">
        <f t="shared" si="31"/>
        <v>0</v>
      </c>
      <c r="ED19" s="31"/>
      <c r="EE19" s="31">
        <v>0</v>
      </c>
      <c r="EF19" s="31"/>
      <c r="EG19" s="31">
        <f t="shared" si="32"/>
        <v>0</v>
      </c>
      <c r="EH19" s="31">
        <v>0</v>
      </c>
      <c r="EI19" s="31">
        <v>0</v>
      </c>
      <c r="EJ19" s="31">
        <v>0</v>
      </c>
      <c r="EK19" s="31">
        <f t="shared" si="33"/>
        <v>0</v>
      </c>
      <c r="EL19" s="31">
        <v>0</v>
      </c>
      <c r="EM19" s="31">
        <v>0</v>
      </c>
      <c r="EN19" s="31">
        <v>0</v>
      </c>
      <c r="EO19" s="31">
        <f t="shared" si="34"/>
        <v>0</v>
      </c>
      <c r="EP19" s="31">
        <v>0</v>
      </c>
      <c r="EQ19" s="11" t="s">
        <v>21</v>
      </c>
      <c r="ER19" s="19"/>
      <c r="ES19" s="15">
        <v>0</v>
      </c>
      <c r="ET19" s="19"/>
      <c r="EU19" s="15">
        <v>0</v>
      </c>
      <c r="EV19" s="19">
        <f t="shared" si="35"/>
        <v>0</v>
      </c>
      <c r="EW19" s="15">
        <f t="shared" si="36"/>
        <v>0</v>
      </c>
      <c r="EX19" s="19">
        <v>0</v>
      </c>
      <c r="EY19" s="15">
        <v>0</v>
      </c>
    </row>
    <row r="20" spans="1:155" ht="29.45" customHeight="1" x14ac:dyDescent="0.15">
      <c r="A20" s="9" t="s">
        <v>22</v>
      </c>
      <c r="B20" s="17"/>
      <c r="C20" s="21">
        <v>31</v>
      </c>
      <c r="D20" s="17"/>
      <c r="E20" s="13">
        <v>64</v>
      </c>
      <c r="F20" s="17">
        <f t="shared" si="0"/>
        <v>0</v>
      </c>
      <c r="G20" s="13">
        <f t="shared" si="1"/>
        <v>95</v>
      </c>
      <c r="H20" s="17"/>
      <c r="I20" s="13">
        <v>0</v>
      </c>
      <c r="J20" s="17"/>
      <c r="K20" s="21">
        <v>47</v>
      </c>
      <c r="L20" s="17"/>
      <c r="M20" s="13">
        <v>190</v>
      </c>
      <c r="N20" s="17">
        <f t="shared" si="2"/>
        <v>0</v>
      </c>
      <c r="O20" s="13">
        <f t="shared" si="3"/>
        <v>237</v>
      </c>
      <c r="P20" s="17">
        <v>0</v>
      </c>
      <c r="Q20" s="13">
        <v>0</v>
      </c>
      <c r="R20" s="17">
        <v>596</v>
      </c>
      <c r="S20" s="21">
        <v>1470</v>
      </c>
      <c r="T20" s="17">
        <v>12</v>
      </c>
      <c r="U20" s="13">
        <v>300</v>
      </c>
      <c r="V20" s="17">
        <f t="shared" si="4"/>
        <v>608</v>
      </c>
      <c r="W20" s="13">
        <f t="shared" si="5"/>
        <v>1770</v>
      </c>
      <c r="X20" s="17">
        <v>0</v>
      </c>
      <c r="Y20" s="13">
        <v>193</v>
      </c>
      <c r="Z20" s="17">
        <v>2</v>
      </c>
      <c r="AA20" s="21">
        <v>2</v>
      </c>
      <c r="AB20" s="17">
        <v>0</v>
      </c>
      <c r="AC20" s="13">
        <v>0</v>
      </c>
      <c r="AD20" s="17">
        <f t="shared" si="6"/>
        <v>2</v>
      </c>
      <c r="AE20" s="13">
        <f t="shared" si="7"/>
        <v>2</v>
      </c>
      <c r="AF20" s="17">
        <v>0</v>
      </c>
      <c r="AG20" s="13">
        <v>0</v>
      </c>
      <c r="AH20" s="9" t="s">
        <v>22</v>
      </c>
      <c r="AI20" s="17">
        <v>0</v>
      </c>
      <c r="AJ20" s="21">
        <v>0</v>
      </c>
      <c r="AK20" s="17"/>
      <c r="AL20" s="13">
        <v>0</v>
      </c>
      <c r="AM20" s="17">
        <f t="shared" si="8"/>
        <v>0</v>
      </c>
      <c r="AN20" s="13">
        <f t="shared" si="9"/>
        <v>0</v>
      </c>
      <c r="AO20" s="17"/>
      <c r="AP20" s="13">
        <v>0</v>
      </c>
      <c r="AQ20" s="21">
        <v>0</v>
      </c>
      <c r="AR20" s="13">
        <v>0</v>
      </c>
      <c r="AS20" s="13">
        <f t="shared" si="10"/>
        <v>0</v>
      </c>
      <c r="AT20" s="13">
        <v>0</v>
      </c>
      <c r="AU20" s="17">
        <v>0</v>
      </c>
      <c r="AV20" s="21">
        <v>0</v>
      </c>
      <c r="AW20" s="17"/>
      <c r="AX20" s="13">
        <v>0</v>
      </c>
      <c r="AY20" s="17">
        <f t="shared" si="11"/>
        <v>0</v>
      </c>
      <c r="AZ20" s="13">
        <f t="shared" si="12"/>
        <v>0</v>
      </c>
      <c r="BA20" s="17">
        <v>0</v>
      </c>
      <c r="BB20" s="13">
        <v>0</v>
      </c>
      <c r="BC20" s="17">
        <v>0</v>
      </c>
      <c r="BD20" s="13">
        <v>17</v>
      </c>
      <c r="BE20" s="29"/>
      <c r="BF20" s="17">
        <f t="shared" si="13"/>
        <v>0</v>
      </c>
      <c r="BG20" s="13">
        <f t="shared" si="14"/>
        <v>17</v>
      </c>
      <c r="BH20" s="17"/>
      <c r="BI20" s="13">
        <v>0</v>
      </c>
      <c r="BJ20" s="9" t="s">
        <v>22</v>
      </c>
      <c r="BK20" s="17"/>
      <c r="BL20" s="21">
        <v>0</v>
      </c>
      <c r="BM20" s="17">
        <v>0</v>
      </c>
      <c r="BN20" s="13">
        <v>4</v>
      </c>
      <c r="BO20" s="17">
        <f t="shared" si="15"/>
        <v>0</v>
      </c>
      <c r="BP20" s="13">
        <f t="shared" si="16"/>
        <v>4</v>
      </c>
      <c r="BQ20" s="17">
        <v>0</v>
      </c>
      <c r="BR20" s="13">
        <v>0</v>
      </c>
      <c r="BS20" s="17"/>
      <c r="BT20" s="21">
        <v>0</v>
      </c>
      <c r="BU20" s="17"/>
      <c r="BV20" s="13">
        <v>0</v>
      </c>
      <c r="BW20" s="17">
        <f t="shared" si="17"/>
        <v>0</v>
      </c>
      <c r="BX20" s="13">
        <f t="shared" si="18"/>
        <v>0</v>
      </c>
      <c r="BY20" s="17"/>
      <c r="BZ20" s="13">
        <v>0</v>
      </c>
      <c r="CA20" s="17">
        <v>0</v>
      </c>
      <c r="CB20" s="21">
        <v>1</v>
      </c>
      <c r="CC20" s="17">
        <v>0</v>
      </c>
      <c r="CD20" s="13">
        <v>0</v>
      </c>
      <c r="CE20" s="17">
        <f t="shared" si="19"/>
        <v>0</v>
      </c>
      <c r="CF20" s="13">
        <f t="shared" si="20"/>
        <v>1</v>
      </c>
      <c r="CG20" s="17">
        <v>0</v>
      </c>
      <c r="CH20" s="13">
        <v>0</v>
      </c>
      <c r="CI20" s="29">
        <v>0</v>
      </c>
      <c r="CJ20" s="29">
        <v>0</v>
      </c>
      <c r="CK20" s="29">
        <f t="shared" si="21"/>
        <v>0</v>
      </c>
      <c r="CL20" s="29">
        <v>0</v>
      </c>
      <c r="CM20" s="9" t="s">
        <v>22</v>
      </c>
      <c r="CN20" s="29">
        <v>0</v>
      </c>
      <c r="CO20" s="29">
        <v>0</v>
      </c>
      <c r="CP20" s="29">
        <f t="shared" si="22"/>
        <v>0</v>
      </c>
      <c r="CQ20" s="29">
        <v>1136</v>
      </c>
      <c r="CR20" s="29">
        <v>0</v>
      </c>
      <c r="CS20" s="29">
        <v>0</v>
      </c>
      <c r="CT20" s="29">
        <f t="shared" si="23"/>
        <v>0</v>
      </c>
      <c r="CU20" s="29"/>
      <c r="CV20" s="39">
        <v>0</v>
      </c>
      <c r="CW20" s="13">
        <v>0</v>
      </c>
      <c r="CX20" s="13">
        <f t="shared" si="24"/>
        <v>0</v>
      </c>
      <c r="CY20" s="17">
        <v>0</v>
      </c>
      <c r="CZ20" s="13">
        <v>0</v>
      </c>
      <c r="DA20" s="29">
        <v>0</v>
      </c>
      <c r="DB20" s="29"/>
      <c r="DC20" s="29">
        <f t="shared" si="25"/>
        <v>0</v>
      </c>
      <c r="DD20" s="17"/>
      <c r="DE20" s="13">
        <v>0</v>
      </c>
      <c r="DF20" s="9" t="s">
        <v>22</v>
      </c>
      <c r="DG20" s="29">
        <v>0</v>
      </c>
      <c r="DH20" s="29">
        <v>0</v>
      </c>
      <c r="DI20" s="29">
        <f t="shared" si="26"/>
        <v>0</v>
      </c>
      <c r="DJ20" s="29">
        <v>0</v>
      </c>
      <c r="DK20" s="29">
        <v>0</v>
      </c>
      <c r="DL20" s="29">
        <v>0</v>
      </c>
      <c r="DM20" s="29">
        <f t="shared" si="27"/>
        <v>0</v>
      </c>
      <c r="DN20" s="29">
        <v>0</v>
      </c>
      <c r="DO20" s="29">
        <v>0</v>
      </c>
      <c r="DP20" s="29">
        <v>1</v>
      </c>
      <c r="DQ20" s="29">
        <f t="shared" si="28"/>
        <v>1</v>
      </c>
      <c r="DR20" s="29">
        <v>0</v>
      </c>
      <c r="DS20" s="17">
        <v>0</v>
      </c>
      <c r="DT20" s="21">
        <v>36</v>
      </c>
      <c r="DU20" s="17">
        <v>0</v>
      </c>
      <c r="DV20" s="13">
        <v>0</v>
      </c>
      <c r="DW20" s="17">
        <f t="shared" si="29"/>
        <v>0</v>
      </c>
      <c r="DX20" s="13">
        <f t="shared" si="30"/>
        <v>36</v>
      </c>
      <c r="DY20" s="29"/>
      <c r="DZ20" s="9" t="s">
        <v>22</v>
      </c>
      <c r="EA20" s="29">
        <v>0</v>
      </c>
      <c r="EB20" s="29"/>
      <c r="EC20" s="29">
        <f t="shared" si="31"/>
        <v>0</v>
      </c>
      <c r="ED20" s="29"/>
      <c r="EE20" s="29">
        <v>0</v>
      </c>
      <c r="EF20" s="29"/>
      <c r="EG20" s="29">
        <f t="shared" si="32"/>
        <v>0</v>
      </c>
      <c r="EH20" s="29">
        <v>0</v>
      </c>
      <c r="EI20" s="29">
        <v>0</v>
      </c>
      <c r="EJ20" s="29">
        <v>0</v>
      </c>
      <c r="EK20" s="29">
        <f t="shared" si="33"/>
        <v>0</v>
      </c>
      <c r="EL20" s="29">
        <v>0</v>
      </c>
      <c r="EM20" s="29">
        <v>0</v>
      </c>
      <c r="EN20" s="29">
        <v>0</v>
      </c>
      <c r="EO20" s="29">
        <f t="shared" si="34"/>
        <v>0</v>
      </c>
      <c r="EP20" s="29">
        <v>0</v>
      </c>
      <c r="EQ20" s="9" t="s">
        <v>22</v>
      </c>
      <c r="ER20" s="17"/>
      <c r="ES20" s="13">
        <v>0</v>
      </c>
      <c r="ET20" s="17"/>
      <c r="EU20" s="13">
        <v>0</v>
      </c>
      <c r="EV20" s="17">
        <f t="shared" si="35"/>
        <v>0</v>
      </c>
      <c r="EW20" s="13">
        <f t="shared" si="36"/>
        <v>0</v>
      </c>
      <c r="EX20" s="17">
        <v>0</v>
      </c>
      <c r="EY20" s="13">
        <v>0</v>
      </c>
    </row>
    <row r="21" spans="1:155" ht="29.45" customHeight="1" x14ac:dyDescent="0.15">
      <c r="A21" s="10" t="s">
        <v>23</v>
      </c>
      <c r="B21" s="18"/>
      <c r="C21" s="22">
        <v>0</v>
      </c>
      <c r="D21" s="18"/>
      <c r="E21" s="14">
        <v>0</v>
      </c>
      <c r="F21" s="18">
        <f t="shared" si="0"/>
        <v>0</v>
      </c>
      <c r="G21" s="14">
        <f t="shared" si="1"/>
        <v>0</v>
      </c>
      <c r="H21" s="18"/>
      <c r="I21" s="14">
        <v>20</v>
      </c>
      <c r="J21" s="18"/>
      <c r="K21" s="22">
        <v>0</v>
      </c>
      <c r="L21" s="18"/>
      <c r="M21" s="14">
        <v>3</v>
      </c>
      <c r="N21" s="18">
        <f t="shared" si="2"/>
        <v>0</v>
      </c>
      <c r="O21" s="14">
        <f t="shared" si="3"/>
        <v>3</v>
      </c>
      <c r="P21" s="18">
        <v>0</v>
      </c>
      <c r="Q21" s="14">
        <v>0</v>
      </c>
      <c r="R21" s="18">
        <v>4</v>
      </c>
      <c r="S21" s="22">
        <v>66</v>
      </c>
      <c r="T21" s="18">
        <v>1</v>
      </c>
      <c r="U21" s="14">
        <v>1</v>
      </c>
      <c r="V21" s="18">
        <f t="shared" si="4"/>
        <v>5</v>
      </c>
      <c r="W21" s="14">
        <f t="shared" si="5"/>
        <v>67</v>
      </c>
      <c r="X21" s="18">
        <v>0</v>
      </c>
      <c r="Y21" s="14">
        <v>442</v>
      </c>
      <c r="Z21" s="18">
        <v>1</v>
      </c>
      <c r="AA21" s="22">
        <v>1</v>
      </c>
      <c r="AB21" s="18">
        <v>0</v>
      </c>
      <c r="AC21" s="14">
        <v>0</v>
      </c>
      <c r="AD21" s="18">
        <f t="shared" si="6"/>
        <v>1</v>
      </c>
      <c r="AE21" s="14">
        <f t="shared" si="7"/>
        <v>1</v>
      </c>
      <c r="AF21" s="18">
        <v>0</v>
      </c>
      <c r="AG21" s="14">
        <v>0</v>
      </c>
      <c r="AH21" s="10" t="s">
        <v>23</v>
      </c>
      <c r="AI21" s="18">
        <v>0</v>
      </c>
      <c r="AJ21" s="22">
        <v>122</v>
      </c>
      <c r="AK21" s="18"/>
      <c r="AL21" s="14">
        <v>0</v>
      </c>
      <c r="AM21" s="18">
        <f t="shared" si="8"/>
        <v>0</v>
      </c>
      <c r="AN21" s="14">
        <f t="shared" si="9"/>
        <v>122</v>
      </c>
      <c r="AO21" s="18"/>
      <c r="AP21" s="14">
        <v>0</v>
      </c>
      <c r="AQ21" s="22">
        <v>0</v>
      </c>
      <c r="AR21" s="14">
        <v>0</v>
      </c>
      <c r="AS21" s="14">
        <f t="shared" si="10"/>
        <v>0</v>
      </c>
      <c r="AT21" s="14">
        <v>0</v>
      </c>
      <c r="AU21" s="18">
        <v>0</v>
      </c>
      <c r="AV21" s="22">
        <v>0</v>
      </c>
      <c r="AW21" s="18"/>
      <c r="AX21" s="14">
        <v>0</v>
      </c>
      <c r="AY21" s="18">
        <f t="shared" si="11"/>
        <v>0</v>
      </c>
      <c r="AZ21" s="14">
        <f t="shared" si="12"/>
        <v>0</v>
      </c>
      <c r="BA21" s="18">
        <v>0</v>
      </c>
      <c r="BB21" s="14">
        <v>0</v>
      </c>
      <c r="BC21" s="18">
        <v>0</v>
      </c>
      <c r="BD21" s="14">
        <v>0</v>
      </c>
      <c r="BE21" s="30"/>
      <c r="BF21" s="18">
        <f t="shared" si="13"/>
        <v>0</v>
      </c>
      <c r="BG21" s="14">
        <f t="shared" si="14"/>
        <v>0</v>
      </c>
      <c r="BH21" s="18"/>
      <c r="BI21" s="14">
        <v>0</v>
      </c>
      <c r="BJ21" s="10" t="s">
        <v>23</v>
      </c>
      <c r="BK21" s="18"/>
      <c r="BL21" s="22">
        <v>0</v>
      </c>
      <c r="BM21" s="18">
        <v>0</v>
      </c>
      <c r="BN21" s="14">
        <v>0</v>
      </c>
      <c r="BO21" s="18">
        <f t="shared" si="15"/>
        <v>0</v>
      </c>
      <c r="BP21" s="14">
        <f t="shared" si="16"/>
        <v>0</v>
      </c>
      <c r="BQ21" s="18">
        <v>0</v>
      </c>
      <c r="BR21" s="14">
        <v>0</v>
      </c>
      <c r="BS21" s="18"/>
      <c r="BT21" s="22">
        <v>0</v>
      </c>
      <c r="BU21" s="18"/>
      <c r="BV21" s="14">
        <v>0</v>
      </c>
      <c r="BW21" s="18">
        <f t="shared" si="17"/>
        <v>0</v>
      </c>
      <c r="BX21" s="14">
        <f t="shared" si="18"/>
        <v>0</v>
      </c>
      <c r="BY21" s="18"/>
      <c r="BZ21" s="14">
        <v>0</v>
      </c>
      <c r="CA21" s="18">
        <v>0</v>
      </c>
      <c r="CB21" s="22">
        <v>0</v>
      </c>
      <c r="CC21" s="18">
        <v>0</v>
      </c>
      <c r="CD21" s="14">
        <v>0</v>
      </c>
      <c r="CE21" s="18">
        <f t="shared" si="19"/>
        <v>0</v>
      </c>
      <c r="CF21" s="14">
        <f t="shared" si="20"/>
        <v>0</v>
      </c>
      <c r="CG21" s="18">
        <v>0</v>
      </c>
      <c r="CH21" s="14">
        <v>0</v>
      </c>
      <c r="CI21" s="30">
        <v>0</v>
      </c>
      <c r="CJ21" s="30">
        <v>0</v>
      </c>
      <c r="CK21" s="30">
        <f t="shared" si="21"/>
        <v>0</v>
      </c>
      <c r="CL21" s="30">
        <v>0</v>
      </c>
      <c r="CM21" s="10" t="s">
        <v>23</v>
      </c>
      <c r="CN21" s="30">
        <v>0</v>
      </c>
      <c r="CO21" s="30">
        <v>0</v>
      </c>
      <c r="CP21" s="30">
        <f t="shared" si="22"/>
        <v>0</v>
      </c>
      <c r="CQ21" s="30">
        <v>0</v>
      </c>
      <c r="CR21" s="30">
        <v>0</v>
      </c>
      <c r="CS21" s="30">
        <v>0</v>
      </c>
      <c r="CT21" s="30">
        <f t="shared" si="23"/>
        <v>0</v>
      </c>
      <c r="CU21" s="30"/>
      <c r="CV21" s="40">
        <v>0</v>
      </c>
      <c r="CW21" s="14">
        <v>0</v>
      </c>
      <c r="CX21" s="14">
        <f t="shared" si="24"/>
        <v>0</v>
      </c>
      <c r="CY21" s="18">
        <v>0</v>
      </c>
      <c r="CZ21" s="14">
        <v>0</v>
      </c>
      <c r="DA21" s="30">
        <v>0</v>
      </c>
      <c r="DB21" s="30"/>
      <c r="DC21" s="30">
        <f t="shared" si="25"/>
        <v>0</v>
      </c>
      <c r="DD21" s="18"/>
      <c r="DE21" s="14">
        <v>0</v>
      </c>
      <c r="DF21" s="10" t="s">
        <v>23</v>
      </c>
      <c r="DG21" s="30">
        <v>0</v>
      </c>
      <c r="DH21" s="30">
        <v>0</v>
      </c>
      <c r="DI21" s="30">
        <f t="shared" si="26"/>
        <v>0</v>
      </c>
      <c r="DJ21" s="30">
        <v>0</v>
      </c>
      <c r="DK21" s="30">
        <v>0</v>
      </c>
      <c r="DL21" s="30">
        <v>0</v>
      </c>
      <c r="DM21" s="30">
        <f t="shared" si="27"/>
        <v>0</v>
      </c>
      <c r="DN21" s="30">
        <v>0</v>
      </c>
      <c r="DO21" s="30">
        <v>1</v>
      </c>
      <c r="DP21" s="30">
        <v>10</v>
      </c>
      <c r="DQ21" s="30">
        <f t="shared" si="28"/>
        <v>11</v>
      </c>
      <c r="DR21" s="30">
        <v>0</v>
      </c>
      <c r="DS21" s="18">
        <v>0</v>
      </c>
      <c r="DT21" s="22">
        <v>0</v>
      </c>
      <c r="DU21" s="18">
        <v>0</v>
      </c>
      <c r="DV21" s="14">
        <v>0</v>
      </c>
      <c r="DW21" s="18">
        <f t="shared" si="29"/>
        <v>0</v>
      </c>
      <c r="DX21" s="14">
        <f t="shared" si="30"/>
        <v>0</v>
      </c>
      <c r="DY21" s="30"/>
      <c r="DZ21" s="10" t="s">
        <v>23</v>
      </c>
      <c r="EA21" s="30">
        <v>1</v>
      </c>
      <c r="EB21" s="30"/>
      <c r="EC21" s="30">
        <f t="shared" si="31"/>
        <v>1</v>
      </c>
      <c r="ED21" s="30"/>
      <c r="EE21" s="30">
        <v>0</v>
      </c>
      <c r="EF21" s="30"/>
      <c r="EG21" s="30">
        <f t="shared" si="32"/>
        <v>0</v>
      </c>
      <c r="EH21" s="30">
        <v>0</v>
      </c>
      <c r="EI21" s="30">
        <v>0</v>
      </c>
      <c r="EJ21" s="30">
        <v>0</v>
      </c>
      <c r="EK21" s="30">
        <f t="shared" si="33"/>
        <v>0</v>
      </c>
      <c r="EL21" s="30">
        <v>0</v>
      </c>
      <c r="EM21" s="30">
        <v>0</v>
      </c>
      <c r="EN21" s="30">
        <v>0</v>
      </c>
      <c r="EO21" s="30">
        <f t="shared" si="34"/>
        <v>0</v>
      </c>
      <c r="EP21" s="30">
        <v>0</v>
      </c>
      <c r="EQ21" s="10" t="s">
        <v>23</v>
      </c>
      <c r="ER21" s="18"/>
      <c r="ES21" s="14">
        <v>0</v>
      </c>
      <c r="ET21" s="18"/>
      <c r="EU21" s="14">
        <v>0</v>
      </c>
      <c r="EV21" s="18">
        <f t="shared" si="35"/>
        <v>0</v>
      </c>
      <c r="EW21" s="14">
        <f t="shared" si="36"/>
        <v>0</v>
      </c>
      <c r="EX21" s="18">
        <v>0</v>
      </c>
      <c r="EY21" s="14">
        <v>0</v>
      </c>
    </row>
    <row r="22" spans="1:155" ht="29.45" customHeight="1" x14ac:dyDescent="0.15">
      <c r="A22" s="10" t="s">
        <v>24</v>
      </c>
      <c r="B22" s="18"/>
      <c r="C22" s="22">
        <v>0</v>
      </c>
      <c r="D22" s="18"/>
      <c r="E22" s="14">
        <v>0</v>
      </c>
      <c r="F22" s="18">
        <f t="shared" si="0"/>
        <v>0</v>
      </c>
      <c r="G22" s="14">
        <f t="shared" si="1"/>
        <v>0</v>
      </c>
      <c r="H22" s="18"/>
      <c r="I22" s="14">
        <v>0</v>
      </c>
      <c r="J22" s="18"/>
      <c r="K22" s="22">
        <v>0</v>
      </c>
      <c r="L22" s="18"/>
      <c r="M22" s="14">
        <v>0</v>
      </c>
      <c r="N22" s="18">
        <f t="shared" si="2"/>
        <v>0</v>
      </c>
      <c r="O22" s="14">
        <f t="shared" si="3"/>
        <v>0</v>
      </c>
      <c r="P22" s="18">
        <v>0</v>
      </c>
      <c r="Q22" s="14">
        <v>0</v>
      </c>
      <c r="R22" s="18">
        <v>0</v>
      </c>
      <c r="S22" s="22">
        <v>166</v>
      </c>
      <c r="T22" s="18">
        <v>0</v>
      </c>
      <c r="U22" s="14">
        <v>0</v>
      </c>
      <c r="V22" s="18">
        <f t="shared" si="4"/>
        <v>0</v>
      </c>
      <c r="W22" s="14">
        <f t="shared" si="5"/>
        <v>166</v>
      </c>
      <c r="X22" s="18">
        <v>0</v>
      </c>
      <c r="Y22" s="14">
        <v>0</v>
      </c>
      <c r="Z22" s="18">
        <v>0</v>
      </c>
      <c r="AA22" s="22">
        <v>0</v>
      </c>
      <c r="AB22" s="18">
        <v>0</v>
      </c>
      <c r="AC22" s="14">
        <v>0</v>
      </c>
      <c r="AD22" s="18">
        <f t="shared" si="6"/>
        <v>0</v>
      </c>
      <c r="AE22" s="14">
        <f t="shared" si="7"/>
        <v>0</v>
      </c>
      <c r="AF22" s="18">
        <v>0</v>
      </c>
      <c r="AG22" s="14">
        <v>0</v>
      </c>
      <c r="AH22" s="10" t="s">
        <v>24</v>
      </c>
      <c r="AI22" s="18">
        <v>0</v>
      </c>
      <c r="AJ22" s="22">
        <v>0</v>
      </c>
      <c r="AK22" s="18"/>
      <c r="AL22" s="14">
        <v>0</v>
      </c>
      <c r="AM22" s="18">
        <f t="shared" si="8"/>
        <v>0</v>
      </c>
      <c r="AN22" s="14">
        <f t="shared" si="9"/>
        <v>0</v>
      </c>
      <c r="AO22" s="18"/>
      <c r="AP22" s="14">
        <v>0</v>
      </c>
      <c r="AQ22" s="22">
        <v>0</v>
      </c>
      <c r="AR22" s="14">
        <v>0</v>
      </c>
      <c r="AS22" s="14">
        <f t="shared" si="10"/>
        <v>0</v>
      </c>
      <c r="AT22" s="14">
        <v>0</v>
      </c>
      <c r="AU22" s="18">
        <v>0</v>
      </c>
      <c r="AV22" s="22">
        <v>0</v>
      </c>
      <c r="AW22" s="18"/>
      <c r="AX22" s="14">
        <v>0</v>
      </c>
      <c r="AY22" s="18">
        <f t="shared" si="11"/>
        <v>0</v>
      </c>
      <c r="AZ22" s="14">
        <f t="shared" si="12"/>
        <v>0</v>
      </c>
      <c r="BA22" s="18">
        <v>0</v>
      </c>
      <c r="BB22" s="14">
        <v>0</v>
      </c>
      <c r="BC22" s="18">
        <v>0</v>
      </c>
      <c r="BD22" s="14">
        <v>0</v>
      </c>
      <c r="BE22" s="30"/>
      <c r="BF22" s="18">
        <f t="shared" si="13"/>
        <v>0</v>
      </c>
      <c r="BG22" s="14">
        <f t="shared" si="14"/>
        <v>0</v>
      </c>
      <c r="BH22" s="18"/>
      <c r="BI22" s="14">
        <v>0</v>
      </c>
      <c r="BJ22" s="10" t="s">
        <v>24</v>
      </c>
      <c r="BK22" s="18"/>
      <c r="BL22" s="22">
        <v>0</v>
      </c>
      <c r="BM22" s="18">
        <v>0</v>
      </c>
      <c r="BN22" s="14">
        <v>0</v>
      </c>
      <c r="BO22" s="18">
        <f t="shared" si="15"/>
        <v>0</v>
      </c>
      <c r="BP22" s="14">
        <f t="shared" si="16"/>
        <v>0</v>
      </c>
      <c r="BQ22" s="18">
        <v>0</v>
      </c>
      <c r="BR22" s="14">
        <v>0</v>
      </c>
      <c r="BS22" s="18"/>
      <c r="BT22" s="22">
        <v>0</v>
      </c>
      <c r="BU22" s="18"/>
      <c r="BV22" s="14">
        <v>0</v>
      </c>
      <c r="BW22" s="18">
        <f t="shared" si="17"/>
        <v>0</v>
      </c>
      <c r="BX22" s="14">
        <f t="shared" si="18"/>
        <v>0</v>
      </c>
      <c r="BY22" s="18"/>
      <c r="BZ22" s="14">
        <v>0</v>
      </c>
      <c r="CA22" s="18">
        <v>0</v>
      </c>
      <c r="CB22" s="22">
        <v>0</v>
      </c>
      <c r="CC22" s="18">
        <v>0</v>
      </c>
      <c r="CD22" s="14">
        <v>0</v>
      </c>
      <c r="CE22" s="18">
        <f t="shared" si="19"/>
        <v>0</v>
      </c>
      <c r="CF22" s="14">
        <f t="shared" si="20"/>
        <v>0</v>
      </c>
      <c r="CG22" s="18">
        <v>0</v>
      </c>
      <c r="CH22" s="14">
        <v>0</v>
      </c>
      <c r="CI22" s="30">
        <v>0</v>
      </c>
      <c r="CJ22" s="30">
        <v>0</v>
      </c>
      <c r="CK22" s="30">
        <f t="shared" si="21"/>
        <v>0</v>
      </c>
      <c r="CL22" s="30">
        <v>0</v>
      </c>
      <c r="CM22" s="10" t="s">
        <v>24</v>
      </c>
      <c r="CN22" s="30">
        <v>0</v>
      </c>
      <c r="CO22" s="30">
        <v>0</v>
      </c>
      <c r="CP22" s="30">
        <f t="shared" si="22"/>
        <v>0</v>
      </c>
      <c r="CQ22" s="30">
        <v>0</v>
      </c>
      <c r="CR22" s="30">
        <v>0</v>
      </c>
      <c r="CS22" s="30">
        <v>0</v>
      </c>
      <c r="CT22" s="30">
        <f t="shared" si="23"/>
        <v>0</v>
      </c>
      <c r="CU22" s="30"/>
      <c r="CV22" s="40">
        <v>0</v>
      </c>
      <c r="CW22" s="14">
        <v>0</v>
      </c>
      <c r="CX22" s="14">
        <f t="shared" si="24"/>
        <v>0</v>
      </c>
      <c r="CY22" s="18">
        <v>0</v>
      </c>
      <c r="CZ22" s="14">
        <v>0</v>
      </c>
      <c r="DA22" s="30">
        <v>0</v>
      </c>
      <c r="DB22" s="30"/>
      <c r="DC22" s="30">
        <f t="shared" si="25"/>
        <v>0</v>
      </c>
      <c r="DD22" s="18"/>
      <c r="DE22" s="14">
        <v>0</v>
      </c>
      <c r="DF22" s="10" t="s">
        <v>24</v>
      </c>
      <c r="DG22" s="30">
        <v>0</v>
      </c>
      <c r="DH22" s="30">
        <v>0</v>
      </c>
      <c r="DI22" s="30">
        <f t="shared" si="26"/>
        <v>0</v>
      </c>
      <c r="DJ22" s="30">
        <v>0</v>
      </c>
      <c r="DK22" s="30">
        <v>0</v>
      </c>
      <c r="DL22" s="30">
        <v>0</v>
      </c>
      <c r="DM22" s="30">
        <f t="shared" si="27"/>
        <v>0</v>
      </c>
      <c r="DN22" s="30">
        <v>0</v>
      </c>
      <c r="DO22" s="30">
        <v>3</v>
      </c>
      <c r="DP22" s="30">
        <v>5</v>
      </c>
      <c r="DQ22" s="30">
        <f t="shared" si="28"/>
        <v>8</v>
      </c>
      <c r="DR22" s="30">
        <v>0</v>
      </c>
      <c r="DS22" s="18">
        <v>0</v>
      </c>
      <c r="DT22" s="22">
        <v>0</v>
      </c>
      <c r="DU22" s="18">
        <v>0</v>
      </c>
      <c r="DV22" s="14">
        <v>0</v>
      </c>
      <c r="DW22" s="18">
        <f t="shared" si="29"/>
        <v>0</v>
      </c>
      <c r="DX22" s="14">
        <f t="shared" si="30"/>
        <v>0</v>
      </c>
      <c r="DY22" s="30"/>
      <c r="DZ22" s="10" t="s">
        <v>24</v>
      </c>
      <c r="EA22" s="30">
        <v>0</v>
      </c>
      <c r="EB22" s="30"/>
      <c r="EC22" s="30">
        <f t="shared" si="31"/>
        <v>0</v>
      </c>
      <c r="ED22" s="30"/>
      <c r="EE22" s="30">
        <v>0</v>
      </c>
      <c r="EF22" s="30"/>
      <c r="EG22" s="30">
        <f t="shared" si="32"/>
        <v>0</v>
      </c>
      <c r="EH22" s="30">
        <v>0</v>
      </c>
      <c r="EI22" s="30">
        <v>0</v>
      </c>
      <c r="EJ22" s="30">
        <v>0</v>
      </c>
      <c r="EK22" s="30">
        <f t="shared" si="33"/>
        <v>0</v>
      </c>
      <c r="EL22" s="30">
        <v>0</v>
      </c>
      <c r="EM22" s="30">
        <v>0</v>
      </c>
      <c r="EN22" s="30">
        <v>0</v>
      </c>
      <c r="EO22" s="30">
        <f t="shared" si="34"/>
        <v>0</v>
      </c>
      <c r="EP22" s="30">
        <v>0</v>
      </c>
      <c r="EQ22" s="10" t="s">
        <v>24</v>
      </c>
      <c r="ER22" s="18"/>
      <c r="ES22" s="14">
        <v>0</v>
      </c>
      <c r="ET22" s="18"/>
      <c r="EU22" s="14">
        <v>0</v>
      </c>
      <c r="EV22" s="18">
        <f t="shared" si="35"/>
        <v>0</v>
      </c>
      <c r="EW22" s="14">
        <f t="shared" si="36"/>
        <v>0</v>
      </c>
      <c r="EX22" s="18">
        <v>0</v>
      </c>
      <c r="EY22" s="14">
        <v>0</v>
      </c>
    </row>
    <row r="23" spans="1:155" ht="29.45" customHeight="1" x14ac:dyDescent="0.15">
      <c r="A23" s="11" t="s">
        <v>25</v>
      </c>
      <c r="B23" s="19"/>
      <c r="C23" s="23">
        <v>0</v>
      </c>
      <c r="D23" s="19"/>
      <c r="E23" s="15">
        <v>0</v>
      </c>
      <c r="F23" s="19">
        <f t="shared" si="0"/>
        <v>0</v>
      </c>
      <c r="G23" s="15">
        <f t="shared" si="1"/>
        <v>0</v>
      </c>
      <c r="H23" s="19"/>
      <c r="I23" s="15">
        <v>0</v>
      </c>
      <c r="J23" s="19"/>
      <c r="K23" s="23">
        <v>0</v>
      </c>
      <c r="L23" s="19"/>
      <c r="M23" s="15">
        <v>0</v>
      </c>
      <c r="N23" s="19">
        <f t="shared" si="2"/>
        <v>0</v>
      </c>
      <c r="O23" s="15">
        <f t="shared" si="3"/>
        <v>0</v>
      </c>
      <c r="P23" s="19">
        <v>0</v>
      </c>
      <c r="Q23" s="15">
        <v>0</v>
      </c>
      <c r="R23" s="19">
        <v>2</v>
      </c>
      <c r="S23" s="23">
        <v>2</v>
      </c>
      <c r="T23" s="19">
        <v>0</v>
      </c>
      <c r="U23" s="15">
        <v>0</v>
      </c>
      <c r="V23" s="19">
        <f t="shared" si="4"/>
        <v>2</v>
      </c>
      <c r="W23" s="15">
        <f t="shared" si="5"/>
        <v>2</v>
      </c>
      <c r="X23" s="19">
        <v>0</v>
      </c>
      <c r="Y23" s="15">
        <v>0</v>
      </c>
      <c r="Z23" s="19">
        <v>0</v>
      </c>
      <c r="AA23" s="23">
        <v>0</v>
      </c>
      <c r="AB23" s="19">
        <v>0</v>
      </c>
      <c r="AC23" s="15">
        <v>0</v>
      </c>
      <c r="AD23" s="19">
        <f t="shared" si="6"/>
        <v>0</v>
      </c>
      <c r="AE23" s="15">
        <f t="shared" si="7"/>
        <v>0</v>
      </c>
      <c r="AF23" s="19">
        <v>0</v>
      </c>
      <c r="AG23" s="15">
        <v>0</v>
      </c>
      <c r="AH23" s="11" t="s">
        <v>25</v>
      </c>
      <c r="AI23" s="19">
        <v>0</v>
      </c>
      <c r="AJ23" s="23">
        <v>0</v>
      </c>
      <c r="AK23" s="19"/>
      <c r="AL23" s="15">
        <v>0</v>
      </c>
      <c r="AM23" s="19">
        <f t="shared" si="8"/>
        <v>0</v>
      </c>
      <c r="AN23" s="15">
        <f t="shared" si="9"/>
        <v>0</v>
      </c>
      <c r="AO23" s="19"/>
      <c r="AP23" s="15">
        <v>0</v>
      </c>
      <c r="AQ23" s="23">
        <v>15</v>
      </c>
      <c r="AR23" s="15">
        <v>1</v>
      </c>
      <c r="AS23" s="15">
        <f t="shared" si="10"/>
        <v>16</v>
      </c>
      <c r="AT23" s="15">
        <v>0</v>
      </c>
      <c r="AU23" s="19">
        <v>0</v>
      </c>
      <c r="AV23" s="23">
        <v>46</v>
      </c>
      <c r="AW23" s="19"/>
      <c r="AX23" s="15">
        <v>1</v>
      </c>
      <c r="AY23" s="19">
        <f t="shared" si="11"/>
        <v>0</v>
      </c>
      <c r="AZ23" s="15">
        <f t="shared" si="12"/>
        <v>47</v>
      </c>
      <c r="BA23" s="19">
        <v>0</v>
      </c>
      <c r="BB23" s="15">
        <v>0</v>
      </c>
      <c r="BC23" s="19">
        <v>0</v>
      </c>
      <c r="BD23" s="15">
        <v>0</v>
      </c>
      <c r="BE23" s="31"/>
      <c r="BF23" s="19">
        <f t="shared" si="13"/>
        <v>0</v>
      </c>
      <c r="BG23" s="15">
        <f t="shared" si="14"/>
        <v>0</v>
      </c>
      <c r="BH23" s="19"/>
      <c r="BI23" s="15">
        <v>0</v>
      </c>
      <c r="BJ23" s="11" t="s">
        <v>25</v>
      </c>
      <c r="BK23" s="19"/>
      <c r="BL23" s="23">
        <v>1</v>
      </c>
      <c r="BM23" s="19">
        <v>0</v>
      </c>
      <c r="BN23" s="15">
        <v>0</v>
      </c>
      <c r="BO23" s="19">
        <f t="shared" si="15"/>
        <v>0</v>
      </c>
      <c r="BP23" s="15">
        <f t="shared" si="16"/>
        <v>1</v>
      </c>
      <c r="BQ23" s="19">
        <v>0</v>
      </c>
      <c r="BR23" s="15">
        <v>0</v>
      </c>
      <c r="BS23" s="19"/>
      <c r="BT23" s="23">
        <v>0</v>
      </c>
      <c r="BU23" s="19"/>
      <c r="BV23" s="15">
        <v>0</v>
      </c>
      <c r="BW23" s="19">
        <f t="shared" si="17"/>
        <v>0</v>
      </c>
      <c r="BX23" s="15">
        <f t="shared" si="18"/>
        <v>0</v>
      </c>
      <c r="BY23" s="19"/>
      <c r="BZ23" s="15">
        <v>0</v>
      </c>
      <c r="CA23" s="19">
        <v>0</v>
      </c>
      <c r="CB23" s="23">
        <v>0</v>
      </c>
      <c r="CC23" s="19">
        <v>0</v>
      </c>
      <c r="CD23" s="15">
        <v>0</v>
      </c>
      <c r="CE23" s="19">
        <f t="shared" si="19"/>
        <v>0</v>
      </c>
      <c r="CF23" s="15">
        <f t="shared" si="20"/>
        <v>0</v>
      </c>
      <c r="CG23" s="19">
        <v>0</v>
      </c>
      <c r="CH23" s="15">
        <v>0</v>
      </c>
      <c r="CI23" s="31">
        <v>0</v>
      </c>
      <c r="CJ23" s="31">
        <v>0</v>
      </c>
      <c r="CK23" s="31">
        <f t="shared" si="21"/>
        <v>0</v>
      </c>
      <c r="CL23" s="31">
        <v>0</v>
      </c>
      <c r="CM23" s="11" t="s">
        <v>25</v>
      </c>
      <c r="CN23" s="31">
        <v>0</v>
      </c>
      <c r="CO23" s="31">
        <v>0</v>
      </c>
      <c r="CP23" s="31">
        <f t="shared" si="22"/>
        <v>0</v>
      </c>
      <c r="CQ23" s="31">
        <v>0</v>
      </c>
      <c r="CR23" s="31">
        <v>0</v>
      </c>
      <c r="CS23" s="31">
        <v>0</v>
      </c>
      <c r="CT23" s="31">
        <f t="shared" si="23"/>
        <v>0</v>
      </c>
      <c r="CU23" s="31"/>
      <c r="CV23" s="41">
        <v>0</v>
      </c>
      <c r="CW23" s="15">
        <v>0</v>
      </c>
      <c r="CX23" s="15">
        <f t="shared" si="24"/>
        <v>0</v>
      </c>
      <c r="CY23" s="19">
        <v>0</v>
      </c>
      <c r="CZ23" s="15">
        <v>0</v>
      </c>
      <c r="DA23" s="31">
        <v>48</v>
      </c>
      <c r="DB23" s="31"/>
      <c r="DC23" s="31">
        <f t="shared" si="25"/>
        <v>48</v>
      </c>
      <c r="DD23" s="19"/>
      <c r="DE23" s="15">
        <v>0</v>
      </c>
      <c r="DF23" s="11" t="s">
        <v>25</v>
      </c>
      <c r="DG23" s="31">
        <v>0</v>
      </c>
      <c r="DH23" s="31">
        <v>0</v>
      </c>
      <c r="DI23" s="31">
        <f t="shared" si="26"/>
        <v>0</v>
      </c>
      <c r="DJ23" s="31">
        <v>0</v>
      </c>
      <c r="DK23" s="31">
        <v>0</v>
      </c>
      <c r="DL23" s="31">
        <v>0</v>
      </c>
      <c r="DM23" s="31">
        <f t="shared" si="27"/>
        <v>0</v>
      </c>
      <c r="DN23" s="31">
        <v>0</v>
      </c>
      <c r="DO23" s="31">
        <v>17</v>
      </c>
      <c r="DP23" s="31">
        <v>7</v>
      </c>
      <c r="DQ23" s="31">
        <f t="shared" si="28"/>
        <v>24</v>
      </c>
      <c r="DR23" s="31">
        <v>0</v>
      </c>
      <c r="DS23" s="19">
        <v>0</v>
      </c>
      <c r="DT23" s="23">
        <v>0</v>
      </c>
      <c r="DU23" s="19">
        <v>0</v>
      </c>
      <c r="DV23" s="15">
        <v>0</v>
      </c>
      <c r="DW23" s="19">
        <f t="shared" si="29"/>
        <v>0</v>
      </c>
      <c r="DX23" s="15">
        <f t="shared" si="30"/>
        <v>0</v>
      </c>
      <c r="DY23" s="31"/>
      <c r="DZ23" s="11" t="s">
        <v>25</v>
      </c>
      <c r="EA23" s="31">
        <v>0</v>
      </c>
      <c r="EB23" s="31"/>
      <c r="EC23" s="31">
        <f t="shared" si="31"/>
        <v>0</v>
      </c>
      <c r="ED23" s="31"/>
      <c r="EE23" s="31">
        <v>0</v>
      </c>
      <c r="EF23" s="31"/>
      <c r="EG23" s="31">
        <f t="shared" si="32"/>
        <v>0</v>
      </c>
      <c r="EH23" s="31">
        <v>0</v>
      </c>
      <c r="EI23" s="31">
        <v>0</v>
      </c>
      <c r="EJ23" s="31">
        <v>1</v>
      </c>
      <c r="EK23" s="31">
        <f t="shared" si="33"/>
        <v>1</v>
      </c>
      <c r="EL23" s="31">
        <v>0</v>
      </c>
      <c r="EM23" s="31">
        <v>0</v>
      </c>
      <c r="EN23" s="31">
        <v>0</v>
      </c>
      <c r="EO23" s="31">
        <f t="shared" si="34"/>
        <v>0</v>
      </c>
      <c r="EP23" s="31">
        <v>0</v>
      </c>
      <c r="EQ23" s="11" t="s">
        <v>25</v>
      </c>
      <c r="ER23" s="19"/>
      <c r="ES23" s="15">
        <v>0</v>
      </c>
      <c r="ET23" s="19"/>
      <c r="EU23" s="15">
        <v>0</v>
      </c>
      <c r="EV23" s="19">
        <f t="shared" si="35"/>
        <v>0</v>
      </c>
      <c r="EW23" s="15">
        <f t="shared" si="36"/>
        <v>0</v>
      </c>
      <c r="EX23" s="19">
        <v>0</v>
      </c>
      <c r="EY23" s="15">
        <v>0</v>
      </c>
    </row>
    <row r="24" spans="1:155" ht="29.45" customHeight="1" x14ac:dyDescent="0.15">
      <c r="A24" s="9" t="s">
        <v>26</v>
      </c>
      <c r="B24" s="17"/>
      <c r="C24" s="21">
        <v>0</v>
      </c>
      <c r="D24" s="17"/>
      <c r="E24" s="13">
        <v>0</v>
      </c>
      <c r="F24" s="17">
        <f t="shared" si="0"/>
        <v>0</v>
      </c>
      <c r="G24" s="13">
        <f t="shared" si="1"/>
        <v>0</v>
      </c>
      <c r="H24" s="17"/>
      <c r="I24" s="13">
        <v>0</v>
      </c>
      <c r="J24" s="17"/>
      <c r="K24" s="21">
        <v>2</v>
      </c>
      <c r="L24" s="17"/>
      <c r="M24" s="13">
        <v>0</v>
      </c>
      <c r="N24" s="17">
        <f t="shared" si="2"/>
        <v>0</v>
      </c>
      <c r="O24" s="13">
        <f t="shared" si="3"/>
        <v>2</v>
      </c>
      <c r="P24" s="17">
        <v>0</v>
      </c>
      <c r="Q24" s="13">
        <v>66</v>
      </c>
      <c r="R24" s="17">
        <v>37</v>
      </c>
      <c r="S24" s="21">
        <v>37</v>
      </c>
      <c r="T24" s="17">
        <v>48</v>
      </c>
      <c r="U24" s="13">
        <v>48</v>
      </c>
      <c r="V24" s="17">
        <f t="shared" si="4"/>
        <v>85</v>
      </c>
      <c r="W24" s="13">
        <f t="shared" si="5"/>
        <v>85</v>
      </c>
      <c r="X24" s="17">
        <v>0</v>
      </c>
      <c r="Y24" s="13">
        <v>1368</v>
      </c>
      <c r="Z24" s="17">
        <v>0</v>
      </c>
      <c r="AA24" s="21">
        <v>3</v>
      </c>
      <c r="AB24" s="17">
        <v>0</v>
      </c>
      <c r="AC24" s="13">
        <v>2</v>
      </c>
      <c r="AD24" s="17">
        <f t="shared" si="6"/>
        <v>0</v>
      </c>
      <c r="AE24" s="13">
        <f t="shared" si="7"/>
        <v>5</v>
      </c>
      <c r="AF24" s="17">
        <v>0</v>
      </c>
      <c r="AG24" s="13">
        <v>0</v>
      </c>
      <c r="AH24" s="9" t="s">
        <v>26</v>
      </c>
      <c r="AI24" s="17">
        <v>0</v>
      </c>
      <c r="AJ24" s="21">
        <v>0</v>
      </c>
      <c r="AK24" s="17"/>
      <c r="AL24" s="13">
        <v>0</v>
      </c>
      <c r="AM24" s="17">
        <f t="shared" si="8"/>
        <v>0</v>
      </c>
      <c r="AN24" s="13">
        <f t="shared" si="9"/>
        <v>0</v>
      </c>
      <c r="AO24" s="17"/>
      <c r="AP24" s="13">
        <v>0</v>
      </c>
      <c r="AQ24" s="21">
        <v>0</v>
      </c>
      <c r="AR24" s="13">
        <v>0</v>
      </c>
      <c r="AS24" s="13">
        <f t="shared" si="10"/>
        <v>0</v>
      </c>
      <c r="AT24" s="13">
        <v>0</v>
      </c>
      <c r="AU24" s="17">
        <v>0</v>
      </c>
      <c r="AV24" s="21">
        <v>0</v>
      </c>
      <c r="AW24" s="17"/>
      <c r="AX24" s="13">
        <v>0</v>
      </c>
      <c r="AY24" s="17">
        <f t="shared" si="11"/>
        <v>0</v>
      </c>
      <c r="AZ24" s="13">
        <f t="shared" si="12"/>
        <v>0</v>
      </c>
      <c r="BA24" s="17">
        <v>0</v>
      </c>
      <c r="BB24" s="13">
        <v>0</v>
      </c>
      <c r="BC24" s="17">
        <v>0</v>
      </c>
      <c r="BD24" s="13">
        <v>0</v>
      </c>
      <c r="BE24" s="29"/>
      <c r="BF24" s="17">
        <f t="shared" si="13"/>
        <v>0</v>
      </c>
      <c r="BG24" s="13">
        <f t="shared" si="14"/>
        <v>0</v>
      </c>
      <c r="BH24" s="17"/>
      <c r="BI24" s="13">
        <v>0</v>
      </c>
      <c r="BJ24" s="9" t="s">
        <v>26</v>
      </c>
      <c r="BK24" s="17"/>
      <c r="BL24" s="21">
        <v>0</v>
      </c>
      <c r="BM24" s="17">
        <v>0</v>
      </c>
      <c r="BN24" s="13">
        <v>0</v>
      </c>
      <c r="BO24" s="17">
        <f t="shared" si="15"/>
        <v>0</v>
      </c>
      <c r="BP24" s="13">
        <f t="shared" si="16"/>
        <v>0</v>
      </c>
      <c r="BQ24" s="17">
        <v>0</v>
      </c>
      <c r="BR24" s="13">
        <v>0</v>
      </c>
      <c r="BS24" s="17"/>
      <c r="BT24" s="21">
        <v>0</v>
      </c>
      <c r="BU24" s="17"/>
      <c r="BV24" s="13">
        <v>0</v>
      </c>
      <c r="BW24" s="17">
        <f t="shared" si="17"/>
        <v>0</v>
      </c>
      <c r="BX24" s="13">
        <f t="shared" si="18"/>
        <v>0</v>
      </c>
      <c r="BY24" s="17"/>
      <c r="BZ24" s="13">
        <v>0</v>
      </c>
      <c r="CA24" s="17">
        <v>0</v>
      </c>
      <c r="CB24" s="21">
        <v>0</v>
      </c>
      <c r="CC24" s="17">
        <v>0</v>
      </c>
      <c r="CD24" s="13">
        <v>0</v>
      </c>
      <c r="CE24" s="17">
        <f t="shared" si="19"/>
        <v>0</v>
      </c>
      <c r="CF24" s="13">
        <f t="shared" si="20"/>
        <v>0</v>
      </c>
      <c r="CG24" s="17">
        <v>0</v>
      </c>
      <c r="CH24" s="13">
        <v>0</v>
      </c>
      <c r="CI24" s="29">
        <v>0</v>
      </c>
      <c r="CJ24" s="29">
        <v>0</v>
      </c>
      <c r="CK24" s="29">
        <f t="shared" si="21"/>
        <v>0</v>
      </c>
      <c r="CL24" s="29">
        <v>0</v>
      </c>
      <c r="CM24" s="9" t="s">
        <v>26</v>
      </c>
      <c r="CN24" s="29">
        <v>0</v>
      </c>
      <c r="CO24" s="29">
        <v>0</v>
      </c>
      <c r="CP24" s="29">
        <f t="shared" si="22"/>
        <v>0</v>
      </c>
      <c r="CQ24" s="29">
        <v>0</v>
      </c>
      <c r="CR24" s="29">
        <v>0</v>
      </c>
      <c r="CS24" s="29">
        <v>0</v>
      </c>
      <c r="CT24" s="29">
        <f t="shared" si="23"/>
        <v>0</v>
      </c>
      <c r="CU24" s="29"/>
      <c r="CV24" s="39">
        <v>1623</v>
      </c>
      <c r="CW24" s="13">
        <v>601</v>
      </c>
      <c r="CX24" s="13">
        <f t="shared" si="24"/>
        <v>2224</v>
      </c>
      <c r="CY24" s="17">
        <v>1458</v>
      </c>
      <c r="CZ24" s="13">
        <v>17433</v>
      </c>
      <c r="DA24" s="29">
        <v>0</v>
      </c>
      <c r="DB24" s="29"/>
      <c r="DC24" s="29">
        <f t="shared" si="25"/>
        <v>0</v>
      </c>
      <c r="DD24" s="17"/>
      <c r="DE24" s="13">
        <v>0</v>
      </c>
      <c r="DF24" s="9" t="s">
        <v>26</v>
      </c>
      <c r="DG24" s="29">
        <v>0</v>
      </c>
      <c r="DH24" s="29">
        <v>0</v>
      </c>
      <c r="DI24" s="29">
        <f t="shared" si="26"/>
        <v>0</v>
      </c>
      <c r="DJ24" s="29">
        <v>0</v>
      </c>
      <c r="DK24" s="29">
        <v>0</v>
      </c>
      <c r="DL24" s="29">
        <v>0</v>
      </c>
      <c r="DM24" s="29">
        <f t="shared" si="27"/>
        <v>0</v>
      </c>
      <c r="DN24" s="29">
        <v>0</v>
      </c>
      <c r="DO24" s="29">
        <v>0</v>
      </c>
      <c r="DP24" s="29">
        <v>0</v>
      </c>
      <c r="DQ24" s="29">
        <f t="shared" si="28"/>
        <v>0</v>
      </c>
      <c r="DR24" s="29">
        <v>0</v>
      </c>
      <c r="DS24" s="17">
        <v>0</v>
      </c>
      <c r="DT24" s="21">
        <v>0</v>
      </c>
      <c r="DU24" s="17">
        <v>0</v>
      </c>
      <c r="DV24" s="13">
        <v>0</v>
      </c>
      <c r="DW24" s="17">
        <f t="shared" si="29"/>
        <v>0</v>
      </c>
      <c r="DX24" s="13">
        <f t="shared" si="30"/>
        <v>0</v>
      </c>
      <c r="DY24" s="29"/>
      <c r="DZ24" s="9" t="s">
        <v>26</v>
      </c>
      <c r="EA24" s="29">
        <v>0</v>
      </c>
      <c r="EB24" s="29"/>
      <c r="EC24" s="29">
        <f t="shared" si="31"/>
        <v>0</v>
      </c>
      <c r="ED24" s="29"/>
      <c r="EE24" s="29">
        <v>0</v>
      </c>
      <c r="EF24" s="29"/>
      <c r="EG24" s="29">
        <f t="shared" si="32"/>
        <v>0</v>
      </c>
      <c r="EH24" s="29">
        <v>0</v>
      </c>
      <c r="EI24" s="29">
        <v>0</v>
      </c>
      <c r="EJ24" s="29">
        <v>0</v>
      </c>
      <c r="EK24" s="29">
        <f t="shared" si="33"/>
        <v>0</v>
      </c>
      <c r="EL24" s="29">
        <v>0</v>
      </c>
      <c r="EM24" s="29">
        <v>0</v>
      </c>
      <c r="EN24" s="29">
        <v>0</v>
      </c>
      <c r="EO24" s="29">
        <f t="shared" si="34"/>
        <v>0</v>
      </c>
      <c r="EP24" s="29">
        <v>0</v>
      </c>
      <c r="EQ24" s="9" t="s">
        <v>26</v>
      </c>
      <c r="ER24" s="17"/>
      <c r="ES24" s="13">
        <v>0</v>
      </c>
      <c r="ET24" s="17"/>
      <c r="EU24" s="13">
        <v>0</v>
      </c>
      <c r="EV24" s="17">
        <f t="shared" si="35"/>
        <v>0</v>
      </c>
      <c r="EW24" s="13">
        <f t="shared" si="36"/>
        <v>0</v>
      </c>
      <c r="EX24" s="17">
        <v>0</v>
      </c>
      <c r="EY24" s="13">
        <v>0</v>
      </c>
    </row>
    <row r="25" spans="1:155" ht="29.45" customHeight="1" x14ac:dyDescent="0.15">
      <c r="A25" s="11" t="s">
        <v>27</v>
      </c>
      <c r="B25" s="19"/>
      <c r="C25" s="23">
        <v>0</v>
      </c>
      <c r="D25" s="19"/>
      <c r="E25" s="15">
        <v>0</v>
      </c>
      <c r="F25" s="19">
        <f t="shared" si="0"/>
        <v>0</v>
      </c>
      <c r="G25" s="15">
        <f t="shared" si="1"/>
        <v>0</v>
      </c>
      <c r="H25" s="19"/>
      <c r="I25" s="15">
        <v>0</v>
      </c>
      <c r="J25" s="19"/>
      <c r="K25" s="23">
        <v>13</v>
      </c>
      <c r="L25" s="19"/>
      <c r="M25" s="15">
        <v>115</v>
      </c>
      <c r="N25" s="19">
        <f t="shared" si="2"/>
        <v>0</v>
      </c>
      <c r="O25" s="15">
        <f t="shared" si="3"/>
        <v>128</v>
      </c>
      <c r="P25" s="19">
        <v>0</v>
      </c>
      <c r="Q25" s="15">
        <v>0</v>
      </c>
      <c r="R25" s="19">
        <v>176</v>
      </c>
      <c r="S25" s="23">
        <v>860</v>
      </c>
      <c r="T25" s="19">
        <v>773.5</v>
      </c>
      <c r="U25" s="15">
        <v>773.5</v>
      </c>
      <c r="V25" s="19">
        <f t="shared" si="4"/>
        <v>949.5</v>
      </c>
      <c r="W25" s="15">
        <f t="shared" si="5"/>
        <v>1633.5</v>
      </c>
      <c r="X25" s="19">
        <v>444</v>
      </c>
      <c r="Y25" s="15">
        <v>640</v>
      </c>
      <c r="Z25" s="19">
        <v>4</v>
      </c>
      <c r="AA25" s="23">
        <v>9</v>
      </c>
      <c r="AB25" s="19">
        <v>0</v>
      </c>
      <c r="AC25" s="15">
        <v>0</v>
      </c>
      <c r="AD25" s="19">
        <f t="shared" si="6"/>
        <v>4</v>
      </c>
      <c r="AE25" s="15">
        <f t="shared" si="7"/>
        <v>9</v>
      </c>
      <c r="AF25" s="19">
        <v>0</v>
      </c>
      <c r="AG25" s="15">
        <v>0</v>
      </c>
      <c r="AH25" s="11" t="s">
        <v>27</v>
      </c>
      <c r="AI25" s="19">
        <v>0</v>
      </c>
      <c r="AJ25" s="23">
        <v>246</v>
      </c>
      <c r="AK25" s="19"/>
      <c r="AL25" s="15">
        <v>0</v>
      </c>
      <c r="AM25" s="19">
        <f t="shared" si="8"/>
        <v>0</v>
      </c>
      <c r="AN25" s="15">
        <f t="shared" si="9"/>
        <v>246</v>
      </c>
      <c r="AO25" s="19"/>
      <c r="AP25" s="15">
        <v>278</v>
      </c>
      <c r="AQ25" s="23">
        <v>1663</v>
      </c>
      <c r="AR25" s="15">
        <v>0</v>
      </c>
      <c r="AS25" s="15">
        <f t="shared" si="10"/>
        <v>1663</v>
      </c>
      <c r="AT25" s="15">
        <v>0</v>
      </c>
      <c r="AU25" s="19">
        <v>0</v>
      </c>
      <c r="AV25" s="23">
        <v>651</v>
      </c>
      <c r="AW25" s="19"/>
      <c r="AX25" s="15">
        <v>26</v>
      </c>
      <c r="AY25" s="19">
        <f t="shared" si="11"/>
        <v>0</v>
      </c>
      <c r="AZ25" s="15">
        <f t="shared" si="12"/>
        <v>677</v>
      </c>
      <c r="BA25" s="19">
        <v>0</v>
      </c>
      <c r="BB25" s="15">
        <v>0</v>
      </c>
      <c r="BC25" s="19">
        <v>0</v>
      </c>
      <c r="BD25" s="15">
        <v>1</v>
      </c>
      <c r="BE25" s="31"/>
      <c r="BF25" s="19">
        <f t="shared" si="13"/>
        <v>0</v>
      </c>
      <c r="BG25" s="15">
        <f t="shared" si="14"/>
        <v>1</v>
      </c>
      <c r="BH25" s="19"/>
      <c r="BI25" s="15">
        <v>0</v>
      </c>
      <c r="BJ25" s="11" t="s">
        <v>27</v>
      </c>
      <c r="BK25" s="19"/>
      <c r="BL25" s="23">
        <v>0</v>
      </c>
      <c r="BM25" s="19">
        <v>0</v>
      </c>
      <c r="BN25" s="15">
        <v>1</v>
      </c>
      <c r="BO25" s="19">
        <f t="shared" si="15"/>
        <v>0</v>
      </c>
      <c r="BP25" s="15">
        <f t="shared" si="16"/>
        <v>1</v>
      </c>
      <c r="BQ25" s="19">
        <v>0</v>
      </c>
      <c r="BR25" s="15">
        <v>0</v>
      </c>
      <c r="BS25" s="19"/>
      <c r="BT25" s="23">
        <v>0</v>
      </c>
      <c r="BU25" s="19"/>
      <c r="BV25" s="15">
        <v>0</v>
      </c>
      <c r="BW25" s="19">
        <f t="shared" si="17"/>
        <v>0</v>
      </c>
      <c r="BX25" s="15">
        <f t="shared" si="18"/>
        <v>0</v>
      </c>
      <c r="BY25" s="19"/>
      <c r="BZ25" s="15">
        <v>0</v>
      </c>
      <c r="CA25" s="19">
        <v>0</v>
      </c>
      <c r="CB25" s="23">
        <v>1</v>
      </c>
      <c r="CC25" s="19">
        <v>0</v>
      </c>
      <c r="CD25" s="15">
        <v>0</v>
      </c>
      <c r="CE25" s="19">
        <f t="shared" si="19"/>
        <v>0</v>
      </c>
      <c r="CF25" s="15">
        <f t="shared" si="20"/>
        <v>1</v>
      </c>
      <c r="CG25" s="19">
        <v>0</v>
      </c>
      <c r="CH25" s="15">
        <v>0</v>
      </c>
      <c r="CI25" s="31">
        <v>490</v>
      </c>
      <c r="CJ25" s="31">
        <v>42</v>
      </c>
      <c r="CK25" s="31">
        <f t="shared" si="21"/>
        <v>532</v>
      </c>
      <c r="CL25" s="31">
        <v>0</v>
      </c>
      <c r="CM25" s="11" t="s">
        <v>27</v>
      </c>
      <c r="CN25" s="31">
        <v>0</v>
      </c>
      <c r="CO25" s="31">
        <v>0</v>
      </c>
      <c r="CP25" s="31">
        <f t="shared" si="22"/>
        <v>0</v>
      </c>
      <c r="CQ25" s="31">
        <v>0</v>
      </c>
      <c r="CR25" s="31">
        <v>59</v>
      </c>
      <c r="CS25" s="31">
        <v>0</v>
      </c>
      <c r="CT25" s="31">
        <f t="shared" si="23"/>
        <v>59</v>
      </c>
      <c r="CU25" s="31"/>
      <c r="CV25" s="41">
        <v>249</v>
      </c>
      <c r="CW25" s="15">
        <v>424</v>
      </c>
      <c r="CX25" s="15">
        <f t="shared" si="24"/>
        <v>673</v>
      </c>
      <c r="CY25" s="19">
        <v>2521</v>
      </c>
      <c r="CZ25" s="15">
        <v>10884</v>
      </c>
      <c r="DA25" s="31">
        <v>0</v>
      </c>
      <c r="DB25" s="31"/>
      <c r="DC25" s="31">
        <f t="shared" si="25"/>
        <v>0</v>
      </c>
      <c r="DD25" s="19"/>
      <c r="DE25" s="15">
        <v>0</v>
      </c>
      <c r="DF25" s="11" t="s">
        <v>27</v>
      </c>
      <c r="DG25" s="31">
        <v>0</v>
      </c>
      <c r="DH25" s="31">
        <v>0</v>
      </c>
      <c r="DI25" s="31">
        <f t="shared" si="26"/>
        <v>0</v>
      </c>
      <c r="DJ25" s="31">
        <v>0</v>
      </c>
      <c r="DK25" s="31">
        <v>0</v>
      </c>
      <c r="DL25" s="31">
        <v>0</v>
      </c>
      <c r="DM25" s="31">
        <f t="shared" si="27"/>
        <v>0</v>
      </c>
      <c r="DN25" s="31">
        <v>0</v>
      </c>
      <c r="DO25" s="31">
        <v>4</v>
      </c>
      <c r="DP25" s="31">
        <v>30</v>
      </c>
      <c r="DQ25" s="31">
        <f t="shared" si="28"/>
        <v>34</v>
      </c>
      <c r="DR25" s="31">
        <v>105</v>
      </c>
      <c r="DS25" s="19">
        <v>0</v>
      </c>
      <c r="DT25" s="23">
        <v>116</v>
      </c>
      <c r="DU25" s="19">
        <v>0</v>
      </c>
      <c r="DV25" s="15">
        <v>22</v>
      </c>
      <c r="DW25" s="19">
        <f t="shared" si="29"/>
        <v>0</v>
      </c>
      <c r="DX25" s="15">
        <f t="shared" si="30"/>
        <v>138</v>
      </c>
      <c r="DY25" s="31"/>
      <c r="DZ25" s="11" t="s">
        <v>27</v>
      </c>
      <c r="EA25" s="31">
        <v>0</v>
      </c>
      <c r="EB25" s="31"/>
      <c r="EC25" s="31">
        <f t="shared" si="31"/>
        <v>0</v>
      </c>
      <c r="ED25" s="31"/>
      <c r="EE25" s="31">
        <v>0</v>
      </c>
      <c r="EF25" s="31"/>
      <c r="EG25" s="31">
        <f t="shared" si="32"/>
        <v>0</v>
      </c>
      <c r="EH25" s="31">
        <v>0</v>
      </c>
      <c r="EI25" s="31">
        <v>0</v>
      </c>
      <c r="EJ25" s="31">
        <v>0</v>
      </c>
      <c r="EK25" s="31">
        <f t="shared" si="33"/>
        <v>0</v>
      </c>
      <c r="EL25" s="31">
        <v>0</v>
      </c>
      <c r="EM25" s="31">
        <v>0</v>
      </c>
      <c r="EN25" s="31">
        <v>0</v>
      </c>
      <c r="EO25" s="31">
        <f t="shared" si="34"/>
        <v>0</v>
      </c>
      <c r="EP25" s="31">
        <v>0</v>
      </c>
      <c r="EQ25" s="11" t="s">
        <v>27</v>
      </c>
      <c r="ER25" s="19"/>
      <c r="ES25" s="15">
        <v>0</v>
      </c>
      <c r="ET25" s="19"/>
      <c r="EU25" s="15">
        <v>0</v>
      </c>
      <c r="EV25" s="19">
        <f t="shared" si="35"/>
        <v>0</v>
      </c>
      <c r="EW25" s="15">
        <f t="shared" si="36"/>
        <v>0</v>
      </c>
      <c r="EX25" s="19">
        <v>0</v>
      </c>
      <c r="EY25" s="15">
        <v>0</v>
      </c>
    </row>
    <row r="26" spans="1:155" ht="29.45" customHeight="1" x14ac:dyDescent="0.15">
      <c r="A26" s="9" t="s">
        <v>28</v>
      </c>
      <c r="B26" s="17"/>
      <c r="C26" s="21">
        <v>7</v>
      </c>
      <c r="D26" s="17"/>
      <c r="E26" s="13">
        <v>0</v>
      </c>
      <c r="F26" s="17">
        <f t="shared" si="0"/>
        <v>0</v>
      </c>
      <c r="G26" s="13">
        <f t="shared" si="1"/>
        <v>7</v>
      </c>
      <c r="H26" s="17"/>
      <c r="I26" s="13">
        <v>0</v>
      </c>
      <c r="J26" s="17"/>
      <c r="K26" s="21">
        <v>0</v>
      </c>
      <c r="L26" s="17"/>
      <c r="M26" s="13">
        <v>0</v>
      </c>
      <c r="N26" s="17">
        <f t="shared" si="2"/>
        <v>0</v>
      </c>
      <c r="O26" s="13">
        <f t="shared" si="3"/>
        <v>0</v>
      </c>
      <c r="P26" s="17">
        <v>0</v>
      </c>
      <c r="Q26" s="13">
        <v>0</v>
      </c>
      <c r="R26" s="17">
        <v>107</v>
      </c>
      <c r="S26" s="21">
        <v>113</v>
      </c>
      <c r="T26" s="17">
        <v>2</v>
      </c>
      <c r="U26" s="13">
        <v>2</v>
      </c>
      <c r="V26" s="17">
        <f t="shared" si="4"/>
        <v>109</v>
      </c>
      <c r="W26" s="13">
        <f t="shared" si="5"/>
        <v>115</v>
      </c>
      <c r="X26" s="17">
        <v>0</v>
      </c>
      <c r="Y26" s="13">
        <v>0</v>
      </c>
      <c r="Z26" s="17">
        <v>0</v>
      </c>
      <c r="AA26" s="21">
        <v>0</v>
      </c>
      <c r="AB26" s="17">
        <v>0</v>
      </c>
      <c r="AC26" s="13">
        <v>0</v>
      </c>
      <c r="AD26" s="17">
        <f t="shared" si="6"/>
        <v>0</v>
      </c>
      <c r="AE26" s="13">
        <f t="shared" si="7"/>
        <v>0</v>
      </c>
      <c r="AF26" s="17">
        <v>0</v>
      </c>
      <c r="AG26" s="13">
        <v>0</v>
      </c>
      <c r="AH26" s="9" t="s">
        <v>28</v>
      </c>
      <c r="AI26" s="17">
        <v>0</v>
      </c>
      <c r="AJ26" s="21">
        <v>256</v>
      </c>
      <c r="AK26" s="17"/>
      <c r="AL26" s="13">
        <v>2</v>
      </c>
      <c r="AM26" s="17">
        <f t="shared" si="8"/>
        <v>0</v>
      </c>
      <c r="AN26" s="13">
        <f t="shared" si="9"/>
        <v>258</v>
      </c>
      <c r="AO26" s="17"/>
      <c r="AP26" s="13">
        <v>53433</v>
      </c>
      <c r="AQ26" s="21">
        <v>12</v>
      </c>
      <c r="AR26" s="13">
        <v>0</v>
      </c>
      <c r="AS26" s="13">
        <f t="shared" si="10"/>
        <v>12</v>
      </c>
      <c r="AT26" s="13">
        <v>0</v>
      </c>
      <c r="AU26" s="17">
        <v>0</v>
      </c>
      <c r="AV26" s="21">
        <v>2</v>
      </c>
      <c r="AW26" s="17"/>
      <c r="AX26" s="13">
        <v>0</v>
      </c>
      <c r="AY26" s="17">
        <f t="shared" si="11"/>
        <v>0</v>
      </c>
      <c r="AZ26" s="13">
        <f t="shared" si="12"/>
        <v>2</v>
      </c>
      <c r="BA26" s="17">
        <v>0</v>
      </c>
      <c r="BB26" s="13">
        <v>0</v>
      </c>
      <c r="BC26" s="17">
        <v>0</v>
      </c>
      <c r="BD26" s="13">
        <v>30</v>
      </c>
      <c r="BE26" s="29"/>
      <c r="BF26" s="17">
        <f t="shared" si="13"/>
        <v>0</v>
      </c>
      <c r="BG26" s="13">
        <f t="shared" si="14"/>
        <v>30</v>
      </c>
      <c r="BH26" s="17"/>
      <c r="BI26" s="13">
        <v>0</v>
      </c>
      <c r="BJ26" s="9" t="s">
        <v>28</v>
      </c>
      <c r="BK26" s="17"/>
      <c r="BL26" s="21">
        <v>6</v>
      </c>
      <c r="BM26" s="17">
        <v>0</v>
      </c>
      <c r="BN26" s="13">
        <v>3</v>
      </c>
      <c r="BO26" s="17">
        <f t="shared" si="15"/>
        <v>0</v>
      </c>
      <c r="BP26" s="13">
        <f t="shared" si="16"/>
        <v>9</v>
      </c>
      <c r="BQ26" s="17">
        <v>0</v>
      </c>
      <c r="BR26" s="13">
        <v>0</v>
      </c>
      <c r="BS26" s="17"/>
      <c r="BT26" s="21">
        <v>0</v>
      </c>
      <c r="BU26" s="17"/>
      <c r="BV26" s="13">
        <v>0</v>
      </c>
      <c r="BW26" s="17">
        <f t="shared" si="17"/>
        <v>0</v>
      </c>
      <c r="BX26" s="13">
        <f t="shared" si="18"/>
        <v>0</v>
      </c>
      <c r="BY26" s="17"/>
      <c r="BZ26" s="13">
        <v>0</v>
      </c>
      <c r="CA26" s="17">
        <v>0</v>
      </c>
      <c r="CB26" s="21">
        <v>4</v>
      </c>
      <c r="CC26" s="17">
        <v>0</v>
      </c>
      <c r="CD26" s="13">
        <v>0</v>
      </c>
      <c r="CE26" s="17">
        <f t="shared" si="19"/>
        <v>0</v>
      </c>
      <c r="CF26" s="13">
        <f t="shared" si="20"/>
        <v>4</v>
      </c>
      <c r="CG26" s="17">
        <v>0</v>
      </c>
      <c r="CH26" s="13">
        <v>0</v>
      </c>
      <c r="CI26" s="29">
        <v>28</v>
      </c>
      <c r="CJ26" s="29">
        <v>0</v>
      </c>
      <c r="CK26" s="29">
        <f t="shared" si="21"/>
        <v>28</v>
      </c>
      <c r="CL26" s="29">
        <v>0</v>
      </c>
      <c r="CM26" s="9" t="s">
        <v>28</v>
      </c>
      <c r="CN26" s="29">
        <v>0</v>
      </c>
      <c r="CO26" s="29">
        <v>0</v>
      </c>
      <c r="CP26" s="29">
        <f t="shared" si="22"/>
        <v>0</v>
      </c>
      <c r="CQ26" s="29">
        <v>0</v>
      </c>
      <c r="CR26" s="29">
        <v>0</v>
      </c>
      <c r="CS26" s="29">
        <v>0</v>
      </c>
      <c r="CT26" s="29">
        <f t="shared" si="23"/>
        <v>0</v>
      </c>
      <c r="CU26" s="29"/>
      <c r="CV26" s="39">
        <v>2</v>
      </c>
      <c r="CW26" s="13">
        <v>0</v>
      </c>
      <c r="CX26" s="13">
        <f t="shared" si="24"/>
        <v>2</v>
      </c>
      <c r="CY26" s="17">
        <v>0</v>
      </c>
      <c r="CZ26" s="13">
        <v>0</v>
      </c>
      <c r="DA26" s="29">
        <v>3665</v>
      </c>
      <c r="DB26" s="29"/>
      <c r="DC26" s="29">
        <f t="shared" si="25"/>
        <v>3665</v>
      </c>
      <c r="DD26" s="17"/>
      <c r="DE26" s="13">
        <v>47238</v>
      </c>
      <c r="DF26" s="9" t="s">
        <v>28</v>
      </c>
      <c r="DG26" s="29">
        <v>0</v>
      </c>
      <c r="DH26" s="29">
        <v>0</v>
      </c>
      <c r="DI26" s="29">
        <f t="shared" si="26"/>
        <v>0</v>
      </c>
      <c r="DJ26" s="29">
        <v>7486</v>
      </c>
      <c r="DK26" s="29">
        <v>0</v>
      </c>
      <c r="DL26" s="29">
        <v>0</v>
      </c>
      <c r="DM26" s="29">
        <f t="shared" si="27"/>
        <v>0</v>
      </c>
      <c r="DN26" s="29">
        <v>2500</v>
      </c>
      <c r="DO26" s="29">
        <v>228</v>
      </c>
      <c r="DP26" s="29">
        <v>219</v>
      </c>
      <c r="DQ26" s="29">
        <f t="shared" si="28"/>
        <v>447</v>
      </c>
      <c r="DR26" s="29">
        <v>703</v>
      </c>
      <c r="DS26" s="17">
        <v>0</v>
      </c>
      <c r="DT26" s="21">
        <v>0</v>
      </c>
      <c r="DU26" s="17">
        <v>0</v>
      </c>
      <c r="DV26" s="13">
        <v>0</v>
      </c>
      <c r="DW26" s="17">
        <f t="shared" si="29"/>
        <v>0</v>
      </c>
      <c r="DX26" s="13">
        <f t="shared" si="30"/>
        <v>0</v>
      </c>
      <c r="DY26" s="29"/>
      <c r="DZ26" s="9" t="s">
        <v>28</v>
      </c>
      <c r="EA26" s="29">
        <v>4</v>
      </c>
      <c r="EB26" s="29"/>
      <c r="EC26" s="29">
        <f t="shared" si="31"/>
        <v>4</v>
      </c>
      <c r="ED26" s="29"/>
      <c r="EE26" s="29">
        <v>0</v>
      </c>
      <c r="EF26" s="29"/>
      <c r="EG26" s="29">
        <f t="shared" si="32"/>
        <v>0</v>
      </c>
      <c r="EH26" s="29">
        <v>0</v>
      </c>
      <c r="EI26" s="29">
        <v>0</v>
      </c>
      <c r="EJ26" s="29">
        <v>1</v>
      </c>
      <c r="EK26" s="29">
        <f t="shared" si="33"/>
        <v>1</v>
      </c>
      <c r="EL26" s="29">
        <v>0</v>
      </c>
      <c r="EM26" s="29">
        <v>0</v>
      </c>
      <c r="EN26" s="29">
        <v>0</v>
      </c>
      <c r="EO26" s="29">
        <f t="shared" si="34"/>
        <v>0</v>
      </c>
      <c r="EP26" s="29">
        <v>0</v>
      </c>
      <c r="EQ26" s="9" t="s">
        <v>28</v>
      </c>
      <c r="ER26" s="17"/>
      <c r="ES26" s="13">
        <v>0</v>
      </c>
      <c r="ET26" s="17"/>
      <c r="EU26" s="13">
        <v>0</v>
      </c>
      <c r="EV26" s="17">
        <f t="shared" si="35"/>
        <v>0</v>
      </c>
      <c r="EW26" s="13">
        <f t="shared" si="36"/>
        <v>0</v>
      </c>
      <c r="EX26" s="17">
        <v>0</v>
      </c>
      <c r="EY26" s="13">
        <v>0</v>
      </c>
    </row>
    <row r="27" spans="1:155" ht="29.45" customHeight="1" x14ac:dyDescent="0.15">
      <c r="A27" s="10" t="s">
        <v>29</v>
      </c>
      <c r="B27" s="18"/>
      <c r="C27" s="22">
        <v>0</v>
      </c>
      <c r="D27" s="18"/>
      <c r="E27" s="14">
        <v>0</v>
      </c>
      <c r="F27" s="18">
        <f t="shared" si="0"/>
        <v>0</v>
      </c>
      <c r="G27" s="14">
        <f t="shared" si="1"/>
        <v>0</v>
      </c>
      <c r="H27" s="18"/>
      <c r="I27" s="14">
        <v>0</v>
      </c>
      <c r="J27" s="18"/>
      <c r="K27" s="22">
        <v>0</v>
      </c>
      <c r="L27" s="18"/>
      <c r="M27" s="14">
        <v>11</v>
      </c>
      <c r="N27" s="18">
        <f t="shared" si="2"/>
        <v>0</v>
      </c>
      <c r="O27" s="14">
        <f t="shared" si="3"/>
        <v>11</v>
      </c>
      <c r="P27" s="18">
        <v>0</v>
      </c>
      <c r="Q27" s="14">
        <v>458</v>
      </c>
      <c r="R27" s="18">
        <v>412</v>
      </c>
      <c r="S27" s="22">
        <v>989</v>
      </c>
      <c r="T27" s="18">
        <v>589</v>
      </c>
      <c r="U27" s="14">
        <v>671</v>
      </c>
      <c r="V27" s="18">
        <f t="shared" si="4"/>
        <v>1001</v>
      </c>
      <c r="W27" s="14">
        <f t="shared" si="5"/>
        <v>1660</v>
      </c>
      <c r="X27" s="18">
        <v>16</v>
      </c>
      <c r="Y27" s="14">
        <v>1920</v>
      </c>
      <c r="Z27" s="18">
        <v>3</v>
      </c>
      <c r="AA27" s="22">
        <v>7</v>
      </c>
      <c r="AB27" s="18">
        <v>0</v>
      </c>
      <c r="AC27" s="14">
        <v>0</v>
      </c>
      <c r="AD27" s="18">
        <f t="shared" si="6"/>
        <v>3</v>
      </c>
      <c r="AE27" s="14">
        <f t="shared" si="7"/>
        <v>7</v>
      </c>
      <c r="AF27" s="18">
        <v>0</v>
      </c>
      <c r="AG27" s="14">
        <v>650</v>
      </c>
      <c r="AH27" s="10" t="s">
        <v>29</v>
      </c>
      <c r="AI27" s="18">
        <v>0</v>
      </c>
      <c r="AJ27" s="22">
        <v>584</v>
      </c>
      <c r="AK27" s="18"/>
      <c r="AL27" s="14">
        <v>0</v>
      </c>
      <c r="AM27" s="18">
        <f t="shared" si="8"/>
        <v>0</v>
      </c>
      <c r="AN27" s="14">
        <f t="shared" si="9"/>
        <v>584</v>
      </c>
      <c r="AO27" s="18"/>
      <c r="AP27" s="14">
        <v>2038</v>
      </c>
      <c r="AQ27" s="22">
        <v>289</v>
      </c>
      <c r="AR27" s="14">
        <v>2</v>
      </c>
      <c r="AS27" s="14">
        <f t="shared" si="10"/>
        <v>291</v>
      </c>
      <c r="AT27" s="14">
        <v>0</v>
      </c>
      <c r="AU27" s="18">
        <v>0</v>
      </c>
      <c r="AV27" s="22">
        <v>1034</v>
      </c>
      <c r="AW27" s="18"/>
      <c r="AX27" s="14">
        <v>0</v>
      </c>
      <c r="AY27" s="18">
        <f t="shared" si="11"/>
        <v>0</v>
      </c>
      <c r="AZ27" s="14">
        <f t="shared" si="12"/>
        <v>1034</v>
      </c>
      <c r="BA27" s="18">
        <v>0</v>
      </c>
      <c r="BB27" s="14">
        <v>0</v>
      </c>
      <c r="BC27" s="18">
        <v>0</v>
      </c>
      <c r="BD27" s="14">
        <v>0</v>
      </c>
      <c r="BE27" s="30"/>
      <c r="BF27" s="18">
        <f t="shared" si="13"/>
        <v>0</v>
      </c>
      <c r="BG27" s="14">
        <f t="shared" si="14"/>
        <v>0</v>
      </c>
      <c r="BH27" s="18"/>
      <c r="BI27" s="14">
        <v>0</v>
      </c>
      <c r="BJ27" s="10" t="s">
        <v>29</v>
      </c>
      <c r="BK27" s="18"/>
      <c r="BL27" s="22">
        <v>0</v>
      </c>
      <c r="BM27" s="18">
        <v>0</v>
      </c>
      <c r="BN27" s="14">
        <v>2</v>
      </c>
      <c r="BO27" s="18">
        <f t="shared" si="15"/>
        <v>0</v>
      </c>
      <c r="BP27" s="14">
        <f t="shared" si="16"/>
        <v>2</v>
      </c>
      <c r="BQ27" s="18">
        <v>0</v>
      </c>
      <c r="BR27" s="14">
        <v>0</v>
      </c>
      <c r="BS27" s="18"/>
      <c r="BT27" s="22">
        <v>0</v>
      </c>
      <c r="BU27" s="18"/>
      <c r="BV27" s="14">
        <v>0</v>
      </c>
      <c r="BW27" s="18">
        <f t="shared" si="17"/>
        <v>0</v>
      </c>
      <c r="BX27" s="14">
        <f t="shared" si="18"/>
        <v>0</v>
      </c>
      <c r="BY27" s="18"/>
      <c r="BZ27" s="14">
        <v>0</v>
      </c>
      <c r="CA27" s="18">
        <v>0</v>
      </c>
      <c r="CB27" s="22">
        <v>0</v>
      </c>
      <c r="CC27" s="18">
        <v>0</v>
      </c>
      <c r="CD27" s="14">
        <v>0</v>
      </c>
      <c r="CE27" s="18">
        <f t="shared" si="19"/>
        <v>0</v>
      </c>
      <c r="CF27" s="14">
        <f t="shared" si="20"/>
        <v>0</v>
      </c>
      <c r="CG27" s="18">
        <v>0</v>
      </c>
      <c r="CH27" s="14">
        <v>0</v>
      </c>
      <c r="CI27" s="30">
        <v>0</v>
      </c>
      <c r="CJ27" s="30">
        <v>0</v>
      </c>
      <c r="CK27" s="30">
        <f t="shared" si="21"/>
        <v>0</v>
      </c>
      <c r="CL27" s="30">
        <v>0</v>
      </c>
      <c r="CM27" s="10" t="s">
        <v>29</v>
      </c>
      <c r="CN27" s="30">
        <v>0</v>
      </c>
      <c r="CO27" s="30">
        <v>0</v>
      </c>
      <c r="CP27" s="30">
        <f t="shared" si="22"/>
        <v>0</v>
      </c>
      <c r="CQ27" s="30">
        <v>0</v>
      </c>
      <c r="CR27" s="30">
        <v>0</v>
      </c>
      <c r="CS27" s="30">
        <v>0</v>
      </c>
      <c r="CT27" s="30">
        <f t="shared" si="23"/>
        <v>0</v>
      </c>
      <c r="CU27" s="30"/>
      <c r="CV27" s="40">
        <v>254</v>
      </c>
      <c r="CW27" s="14">
        <v>212</v>
      </c>
      <c r="CX27" s="14">
        <f t="shared" si="24"/>
        <v>466</v>
      </c>
      <c r="CY27" s="18">
        <v>2</v>
      </c>
      <c r="CZ27" s="14">
        <v>1853</v>
      </c>
      <c r="DA27" s="30">
        <v>0</v>
      </c>
      <c r="DB27" s="30"/>
      <c r="DC27" s="30">
        <f t="shared" si="25"/>
        <v>0</v>
      </c>
      <c r="DD27" s="18"/>
      <c r="DE27" s="14">
        <v>0</v>
      </c>
      <c r="DF27" s="10" t="s">
        <v>29</v>
      </c>
      <c r="DG27" s="30">
        <v>2740</v>
      </c>
      <c r="DH27" s="30">
        <v>89</v>
      </c>
      <c r="DI27" s="30">
        <f t="shared" si="26"/>
        <v>2829</v>
      </c>
      <c r="DJ27" s="30">
        <v>32657</v>
      </c>
      <c r="DK27" s="30">
        <v>0</v>
      </c>
      <c r="DL27" s="30">
        <v>0</v>
      </c>
      <c r="DM27" s="30">
        <f t="shared" si="27"/>
        <v>0</v>
      </c>
      <c r="DN27" s="30">
        <v>50</v>
      </c>
      <c r="DO27" s="30">
        <v>19</v>
      </c>
      <c r="DP27" s="30">
        <v>64</v>
      </c>
      <c r="DQ27" s="30">
        <f t="shared" si="28"/>
        <v>83</v>
      </c>
      <c r="DR27" s="30">
        <v>0</v>
      </c>
      <c r="DS27" s="18">
        <v>0</v>
      </c>
      <c r="DT27" s="22">
        <v>11</v>
      </c>
      <c r="DU27" s="18">
        <v>0</v>
      </c>
      <c r="DV27" s="14">
        <v>1</v>
      </c>
      <c r="DW27" s="18">
        <f t="shared" si="29"/>
        <v>0</v>
      </c>
      <c r="DX27" s="14">
        <f t="shared" si="30"/>
        <v>12</v>
      </c>
      <c r="DY27" s="30"/>
      <c r="DZ27" s="10" t="s">
        <v>29</v>
      </c>
      <c r="EA27" s="30">
        <v>76</v>
      </c>
      <c r="EB27" s="30"/>
      <c r="EC27" s="30">
        <f t="shared" si="31"/>
        <v>76</v>
      </c>
      <c r="ED27" s="30"/>
      <c r="EE27" s="30">
        <v>0</v>
      </c>
      <c r="EF27" s="30"/>
      <c r="EG27" s="30">
        <f t="shared" si="32"/>
        <v>0</v>
      </c>
      <c r="EH27" s="30">
        <v>0</v>
      </c>
      <c r="EI27" s="30">
        <v>0</v>
      </c>
      <c r="EJ27" s="30">
        <v>0</v>
      </c>
      <c r="EK27" s="30">
        <f t="shared" si="33"/>
        <v>0</v>
      </c>
      <c r="EL27" s="30">
        <v>0</v>
      </c>
      <c r="EM27" s="30">
        <v>0</v>
      </c>
      <c r="EN27" s="30">
        <v>0</v>
      </c>
      <c r="EO27" s="30">
        <f t="shared" si="34"/>
        <v>0</v>
      </c>
      <c r="EP27" s="30">
        <v>0</v>
      </c>
      <c r="EQ27" s="10" t="s">
        <v>29</v>
      </c>
      <c r="ER27" s="18"/>
      <c r="ES27" s="14">
        <v>0</v>
      </c>
      <c r="ET27" s="18"/>
      <c r="EU27" s="14">
        <v>0</v>
      </c>
      <c r="EV27" s="18">
        <f t="shared" si="35"/>
        <v>0</v>
      </c>
      <c r="EW27" s="14">
        <f t="shared" si="36"/>
        <v>0</v>
      </c>
      <c r="EX27" s="18">
        <v>0</v>
      </c>
      <c r="EY27" s="14">
        <v>0</v>
      </c>
    </row>
    <row r="28" spans="1:155" ht="29.45" customHeight="1" x14ac:dyDescent="0.15">
      <c r="A28" s="10" t="s">
        <v>30</v>
      </c>
      <c r="B28" s="18"/>
      <c r="C28" s="22">
        <v>2</v>
      </c>
      <c r="D28" s="18"/>
      <c r="E28" s="14">
        <v>0</v>
      </c>
      <c r="F28" s="18">
        <f t="shared" si="0"/>
        <v>0</v>
      </c>
      <c r="G28" s="14">
        <f t="shared" si="1"/>
        <v>2</v>
      </c>
      <c r="H28" s="18"/>
      <c r="I28" s="14">
        <v>0</v>
      </c>
      <c r="J28" s="18"/>
      <c r="K28" s="22">
        <v>1</v>
      </c>
      <c r="L28" s="18"/>
      <c r="M28" s="14">
        <v>2</v>
      </c>
      <c r="N28" s="18">
        <f t="shared" si="2"/>
        <v>0</v>
      </c>
      <c r="O28" s="14">
        <f t="shared" si="3"/>
        <v>3</v>
      </c>
      <c r="P28" s="18">
        <v>0</v>
      </c>
      <c r="Q28" s="14">
        <v>0</v>
      </c>
      <c r="R28" s="18">
        <v>97</v>
      </c>
      <c r="S28" s="22">
        <v>104</v>
      </c>
      <c r="T28" s="18">
        <v>16</v>
      </c>
      <c r="U28" s="14">
        <v>16</v>
      </c>
      <c r="V28" s="18">
        <f t="shared" si="4"/>
        <v>113</v>
      </c>
      <c r="W28" s="14">
        <f t="shared" si="5"/>
        <v>120</v>
      </c>
      <c r="X28" s="18">
        <v>0</v>
      </c>
      <c r="Y28" s="14">
        <v>70</v>
      </c>
      <c r="Z28" s="18">
        <v>0</v>
      </c>
      <c r="AA28" s="22">
        <v>19</v>
      </c>
      <c r="AB28" s="18">
        <v>0</v>
      </c>
      <c r="AC28" s="14">
        <v>0</v>
      </c>
      <c r="AD28" s="18">
        <f t="shared" si="6"/>
        <v>0</v>
      </c>
      <c r="AE28" s="14">
        <f t="shared" si="7"/>
        <v>19</v>
      </c>
      <c r="AF28" s="18">
        <v>0</v>
      </c>
      <c r="AG28" s="14">
        <v>0</v>
      </c>
      <c r="AH28" s="10" t="s">
        <v>30</v>
      </c>
      <c r="AI28" s="18">
        <v>0</v>
      </c>
      <c r="AJ28" s="22">
        <v>4499</v>
      </c>
      <c r="AK28" s="18"/>
      <c r="AL28" s="14">
        <v>621</v>
      </c>
      <c r="AM28" s="18">
        <f t="shared" si="8"/>
        <v>0</v>
      </c>
      <c r="AN28" s="14">
        <f t="shared" si="9"/>
        <v>5120</v>
      </c>
      <c r="AO28" s="18"/>
      <c r="AP28" s="14">
        <v>134073</v>
      </c>
      <c r="AQ28" s="22">
        <v>60</v>
      </c>
      <c r="AR28" s="14">
        <v>0</v>
      </c>
      <c r="AS28" s="14">
        <f t="shared" si="10"/>
        <v>60</v>
      </c>
      <c r="AT28" s="14">
        <v>0</v>
      </c>
      <c r="AU28" s="18">
        <v>0</v>
      </c>
      <c r="AV28" s="22">
        <v>2258</v>
      </c>
      <c r="AW28" s="18"/>
      <c r="AX28" s="14">
        <v>1</v>
      </c>
      <c r="AY28" s="18">
        <f t="shared" si="11"/>
        <v>0</v>
      </c>
      <c r="AZ28" s="14">
        <f t="shared" si="12"/>
        <v>2259</v>
      </c>
      <c r="BA28" s="18">
        <v>0</v>
      </c>
      <c r="BB28" s="14">
        <v>0</v>
      </c>
      <c r="BC28" s="18">
        <v>0</v>
      </c>
      <c r="BD28" s="14">
        <v>53</v>
      </c>
      <c r="BE28" s="30"/>
      <c r="BF28" s="18">
        <f t="shared" si="13"/>
        <v>0</v>
      </c>
      <c r="BG28" s="14">
        <f t="shared" si="14"/>
        <v>53</v>
      </c>
      <c r="BH28" s="18"/>
      <c r="BI28" s="14">
        <v>0</v>
      </c>
      <c r="BJ28" s="10" t="s">
        <v>30</v>
      </c>
      <c r="BK28" s="18"/>
      <c r="BL28" s="22">
        <v>5</v>
      </c>
      <c r="BM28" s="18">
        <v>0</v>
      </c>
      <c r="BN28" s="14">
        <v>24</v>
      </c>
      <c r="BO28" s="18">
        <f t="shared" si="15"/>
        <v>0</v>
      </c>
      <c r="BP28" s="14">
        <f t="shared" si="16"/>
        <v>29</v>
      </c>
      <c r="BQ28" s="18">
        <v>0</v>
      </c>
      <c r="BR28" s="14">
        <v>0</v>
      </c>
      <c r="BS28" s="18"/>
      <c r="BT28" s="22">
        <v>0</v>
      </c>
      <c r="BU28" s="18"/>
      <c r="BV28" s="14">
        <v>0</v>
      </c>
      <c r="BW28" s="18">
        <f t="shared" si="17"/>
        <v>0</v>
      </c>
      <c r="BX28" s="14">
        <f t="shared" si="18"/>
        <v>0</v>
      </c>
      <c r="BY28" s="18"/>
      <c r="BZ28" s="14">
        <v>0</v>
      </c>
      <c r="CA28" s="18">
        <v>0</v>
      </c>
      <c r="CB28" s="22">
        <v>2</v>
      </c>
      <c r="CC28" s="18">
        <v>0</v>
      </c>
      <c r="CD28" s="14">
        <v>0</v>
      </c>
      <c r="CE28" s="18">
        <f t="shared" si="19"/>
        <v>0</v>
      </c>
      <c r="CF28" s="14">
        <f t="shared" si="20"/>
        <v>2</v>
      </c>
      <c r="CG28" s="18">
        <v>0</v>
      </c>
      <c r="CH28" s="14">
        <v>0</v>
      </c>
      <c r="CI28" s="30">
        <v>3</v>
      </c>
      <c r="CJ28" s="30">
        <v>0</v>
      </c>
      <c r="CK28" s="30">
        <f t="shared" si="21"/>
        <v>3</v>
      </c>
      <c r="CL28" s="30">
        <v>0</v>
      </c>
      <c r="CM28" s="10" t="s">
        <v>30</v>
      </c>
      <c r="CN28" s="30">
        <v>0</v>
      </c>
      <c r="CO28" s="30">
        <v>0</v>
      </c>
      <c r="CP28" s="30">
        <f t="shared" si="22"/>
        <v>0</v>
      </c>
      <c r="CQ28" s="30">
        <v>0</v>
      </c>
      <c r="CR28" s="30">
        <v>0</v>
      </c>
      <c r="CS28" s="30">
        <v>0</v>
      </c>
      <c r="CT28" s="30">
        <f t="shared" si="23"/>
        <v>0</v>
      </c>
      <c r="CU28" s="30"/>
      <c r="CV28" s="40">
        <v>1</v>
      </c>
      <c r="CW28" s="14">
        <v>0</v>
      </c>
      <c r="CX28" s="14">
        <f t="shared" si="24"/>
        <v>1</v>
      </c>
      <c r="CY28" s="18">
        <v>0</v>
      </c>
      <c r="CZ28" s="14">
        <v>5</v>
      </c>
      <c r="DA28" s="30">
        <v>6</v>
      </c>
      <c r="DB28" s="30"/>
      <c r="DC28" s="30">
        <f t="shared" si="25"/>
        <v>6</v>
      </c>
      <c r="DD28" s="18"/>
      <c r="DE28" s="14">
        <v>0</v>
      </c>
      <c r="DF28" s="10" t="s">
        <v>30</v>
      </c>
      <c r="DG28" s="30">
        <v>285</v>
      </c>
      <c r="DH28" s="30">
        <v>0</v>
      </c>
      <c r="DI28" s="30">
        <f t="shared" si="26"/>
        <v>285</v>
      </c>
      <c r="DJ28" s="30">
        <v>40083</v>
      </c>
      <c r="DK28" s="30">
        <v>5195</v>
      </c>
      <c r="DL28" s="30">
        <v>753</v>
      </c>
      <c r="DM28" s="30">
        <f t="shared" si="27"/>
        <v>5948</v>
      </c>
      <c r="DN28" s="30">
        <v>193126</v>
      </c>
      <c r="DO28" s="30">
        <v>467</v>
      </c>
      <c r="DP28" s="30">
        <v>414</v>
      </c>
      <c r="DQ28" s="30">
        <f t="shared" si="28"/>
        <v>881</v>
      </c>
      <c r="DR28" s="30">
        <v>0</v>
      </c>
      <c r="DS28" s="18">
        <v>0</v>
      </c>
      <c r="DT28" s="22">
        <v>37</v>
      </c>
      <c r="DU28" s="18">
        <v>0</v>
      </c>
      <c r="DV28" s="14">
        <v>0</v>
      </c>
      <c r="DW28" s="18">
        <f t="shared" si="29"/>
        <v>0</v>
      </c>
      <c r="DX28" s="14">
        <f t="shared" si="30"/>
        <v>37</v>
      </c>
      <c r="DY28" s="30"/>
      <c r="DZ28" s="10" t="s">
        <v>30</v>
      </c>
      <c r="EA28" s="30">
        <v>313</v>
      </c>
      <c r="EB28" s="30"/>
      <c r="EC28" s="30">
        <f t="shared" si="31"/>
        <v>313</v>
      </c>
      <c r="ED28" s="30"/>
      <c r="EE28" s="30">
        <v>0</v>
      </c>
      <c r="EF28" s="30"/>
      <c r="EG28" s="30">
        <f t="shared" si="32"/>
        <v>0</v>
      </c>
      <c r="EH28" s="30">
        <v>0</v>
      </c>
      <c r="EI28" s="30">
        <v>0</v>
      </c>
      <c r="EJ28" s="30">
        <v>6</v>
      </c>
      <c r="EK28" s="30">
        <f t="shared" si="33"/>
        <v>6</v>
      </c>
      <c r="EL28" s="30">
        <v>0</v>
      </c>
      <c r="EM28" s="30">
        <v>0</v>
      </c>
      <c r="EN28" s="30">
        <v>0</v>
      </c>
      <c r="EO28" s="30">
        <f t="shared" si="34"/>
        <v>0</v>
      </c>
      <c r="EP28" s="30">
        <v>0</v>
      </c>
      <c r="EQ28" s="10" t="s">
        <v>30</v>
      </c>
      <c r="ER28" s="18"/>
      <c r="ES28" s="14">
        <v>0</v>
      </c>
      <c r="ET28" s="18"/>
      <c r="EU28" s="14">
        <v>0</v>
      </c>
      <c r="EV28" s="18">
        <f t="shared" si="35"/>
        <v>0</v>
      </c>
      <c r="EW28" s="14">
        <f t="shared" si="36"/>
        <v>0</v>
      </c>
      <c r="EX28" s="18">
        <v>0</v>
      </c>
      <c r="EY28" s="14">
        <v>0</v>
      </c>
    </row>
    <row r="29" spans="1:155" ht="29.45" customHeight="1" x14ac:dyDescent="0.15">
      <c r="A29" s="11" t="s">
        <v>31</v>
      </c>
      <c r="B29" s="19"/>
      <c r="C29" s="23">
        <v>0</v>
      </c>
      <c r="D29" s="19"/>
      <c r="E29" s="15">
        <v>0</v>
      </c>
      <c r="F29" s="19">
        <f t="shared" si="0"/>
        <v>0</v>
      </c>
      <c r="G29" s="15">
        <f t="shared" si="1"/>
        <v>0</v>
      </c>
      <c r="H29" s="19"/>
      <c r="I29" s="15">
        <v>0</v>
      </c>
      <c r="J29" s="19"/>
      <c r="K29" s="23">
        <v>1</v>
      </c>
      <c r="L29" s="19"/>
      <c r="M29" s="15">
        <v>0</v>
      </c>
      <c r="N29" s="19">
        <f t="shared" si="2"/>
        <v>0</v>
      </c>
      <c r="O29" s="15">
        <f t="shared" si="3"/>
        <v>1</v>
      </c>
      <c r="P29" s="19">
        <v>0</v>
      </c>
      <c r="Q29" s="15">
        <v>0</v>
      </c>
      <c r="R29" s="19">
        <v>94</v>
      </c>
      <c r="S29" s="23">
        <v>4034</v>
      </c>
      <c r="T29" s="19">
        <v>3</v>
      </c>
      <c r="U29" s="15">
        <v>3</v>
      </c>
      <c r="V29" s="19">
        <f t="shared" si="4"/>
        <v>97</v>
      </c>
      <c r="W29" s="15">
        <f t="shared" si="5"/>
        <v>4037</v>
      </c>
      <c r="X29" s="19">
        <v>0</v>
      </c>
      <c r="Y29" s="15">
        <v>0</v>
      </c>
      <c r="Z29" s="19">
        <v>7</v>
      </c>
      <c r="AA29" s="23">
        <v>29</v>
      </c>
      <c r="AB29" s="19">
        <v>0</v>
      </c>
      <c r="AC29" s="15">
        <v>0</v>
      </c>
      <c r="AD29" s="19">
        <f t="shared" si="6"/>
        <v>7</v>
      </c>
      <c r="AE29" s="15">
        <f t="shared" si="7"/>
        <v>29</v>
      </c>
      <c r="AF29" s="19">
        <v>0</v>
      </c>
      <c r="AG29" s="15">
        <v>0</v>
      </c>
      <c r="AH29" s="11" t="s">
        <v>31</v>
      </c>
      <c r="AI29" s="19">
        <v>205</v>
      </c>
      <c r="AJ29" s="23">
        <v>218</v>
      </c>
      <c r="AK29" s="19"/>
      <c r="AL29" s="15">
        <v>0</v>
      </c>
      <c r="AM29" s="19">
        <f t="shared" si="8"/>
        <v>205</v>
      </c>
      <c r="AN29" s="15">
        <f t="shared" si="9"/>
        <v>218</v>
      </c>
      <c r="AO29" s="19"/>
      <c r="AP29" s="15">
        <v>4348</v>
      </c>
      <c r="AQ29" s="23">
        <v>1476</v>
      </c>
      <c r="AR29" s="15">
        <v>0</v>
      </c>
      <c r="AS29" s="15">
        <f t="shared" si="10"/>
        <v>1476</v>
      </c>
      <c r="AT29" s="15">
        <v>4902</v>
      </c>
      <c r="AU29" s="19">
        <v>0</v>
      </c>
      <c r="AV29" s="23">
        <v>18</v>
      </c>
      <c r="AW29" s="19"/>
      <c r="AX29" s="15">
        <v>0</v>
      </c>
      <c r="AY29" s="19">
        <f t="shared" si="11"/>
        <v>0</v>
      </c>
      <c r="AZ29" s="15">
        <f t="shared" si="12"/>
        <v>18</v>
      </c>
      <c r="BA29" s="19">
        <v>0</v>
      </c>
      <c r="BB29" s="15">
        <v>2225</v>
      </c>
      <c r="BC29" s="19">
        <v>0</v>
      </c>
      <c r="BD29" s="15">
        <v>10</v>
      </c>
      <c r="BE29" s="31"/>
      <c r="BF29" s="19">
        <f t="shared" si="13"/>
        <v>0</v>
      </c>
      <c r="BG29" s="15">
        <f t="shared" si="14"/>
        <v>10</v>
      </c>
      <c r="BH29" s="19"/>
      <c r="BI29" s="15">
        <v>0</v>
      </c>
      <c r="BJ29" s="11" t="s">
        <v>31</v>
      </c>
      <c r="BK29" s="19"/>
      <c r="BL29" s="23">
        <v>0</v>
      </c>
      <c r="BM29" s="19">
        <v>0</v>
      </c>
      <c r="BN29" s="15">
        <v>2</v>
      </c>
      <c r="BO29" s="19">
        <f t="shared" si="15"/>
        <v>0</v>
      </c>
      <c r="BP29" s="15">
        <f t="shared" si="16"/>
        <v>2</v>
      </c>
      <c r="BQ29" s="19">
        <v>0</v>
      </c>
      <c r="BR29" s="15">
        <v>0</v>
      </c>
      <c r="BS29" s="19"/>
      <c r="BT29" s="23">
        <v>0</v>
      </c>
      <c r="BU29" s="19"/>
      <c r="BV29" s="15">
        <v>0</v>
      </c>
      <c r="BW29" s="19">
        <f t="shared" si="17"/>
        <v>0</v>
      </c>
      <c r="BX29" s="15">
        <f t="shared" si="18"/>
        <v>0</v>
      </c>
      <c r="BY29" s="19"/>
      <c r="BZ29" s="15">
        <v>0</v>
      </c>
      <c r="CA29" s="19">
        <v>0</v>
      </c>
      <c r="CB29" s="23">
        <v>0</v>
      </c>
      <c r="CC29" s="19">
        <v>0</v>
      </c>
      <c r="CD29" s="15">
        <v>0</v>
      </c>
      <c r="CE29" s="19">
        <f t="shared" si="19"/>
        <v>0</v>
      </c>
      <c r="CF29" s="15">
        <f t="shared" si="20"/>
        <v>0</v>
      </c>
      <c r="CG29" s="19">
        <v>0</v>
      </c>
      <c r="CH29" s="15">
        <v>0</v>
      </c>
      <c r="CI29" s="31">
        <v>0</v>
      </c>
      <c r="CJ29" s="31">
        <v>0</v>
      </c>
      <c r="CK29" s="31">
        <f t="shared" si="21"/>
        <v>0</v>
      </c>
      <c r="CL29" s="31">
        <v>799</v>
      </c>
      <c r="CM29" s="11" t="s">
        <v>31</v>
      </c>
      <c r="CN29" s="31">
        <v>28</v>
      </c>
      <c r="CO29" s="31">
        <v>0</v>
      </c>
      <c r="CP29" s="31">
        <f t="shared" si="22"/>
        <v>28</v>
      </c>
      <c r="CQ29" s="31">
        <v>0</v>
      </c>
      <c r="CR29" s="31">
        <v>0</v>
      </c>
      <c r="CS29" s="31">
        <v>0</v>
      </c>
      <c r="CT29" s="31">
        <f t="shared" si="23"/>
        <v>0</v>
      </c>
      <c r="CU29" s="31"/>
      <c r="CV29" s="41">
        <v>0</v>
      </c>
      <c r="CW29" s="15">
        <v>0</v>
      </c>
      <c r="CX29" s="15">
        <f t="shared" si="24"/>
        <v>0</v>
      </c>
      <c r="CY29" s="19">
        <v>0</v>
      </c>
      <c r="CZ29" s="15">
        <v>0</v>
      </c>
      <c r="DA29" s="31">
        <v>1</v>
      </c>
      <c r="DB29" s="31"/>
      <c r="DC29" s="31">
        <f t="shared" si="25"/>
        <v>1</v>
      </c>
      <c r="DD29" s="19"/>
      <c r="DE29" s="15">
        <v>0</v>
      </c>
      <c r="DF29" s="11" t="s">
        <v>31</v>
      </c>
      <c r="DG29" s="31">
        <v>0</v>
      </c>
      <c r="DH29" s="31">
        <v>0</v>
      </c>
      <c r="DI29" s="31">
        <f t="shared" si="26"/>
        <v>0</v>
      </c>
      <c r="DJ29" s="31">
        <v>0</v>
      </c>
      <c r="DK29" s="31">
        <v>0</v>
      </c>
      <c r="DL29" s="31">
        <v>0</v>
      </c>
      <c r="DM29" s="31">
        <f t="shared" si="27"/>
        <v>0</v>
      </c>
      <c r="DN29" s="31">
        <v>0</v>
      </c>
      <c r="DO29" s="31">
        <v>1329</v>
      </c>
      <c r="DP29" s="31">
        <v>477</v>
      </c>
      <c r="DQ29" s="31">
        <f t="shared" si="28"/>
        <v>1806</v>
      </c>
      <c r="DR29" s="31">
        <v>91327</v>
      </c>
      <c r="DS29" s="19">
        <v>0</v>
      </c>
      <c r="DT29" s="23">
        <v>56</v>
      </c>
      <c r="DU29" s="19">
        <v>0</v>
      </c>
      <c r="DV29" s="15">
        <v>58</v>
      </c>
      <c r="DW29" s="19">
        <f t="shared" si="29"/>
        <v>0</v>
      </c>
      <c r="DX29" s="15">
        <f t="shared" si="30"/>
        <v>114</v>
      </c>
      <c r="DY29" s="31"/>
      <c r="DZ29" s="11" t="s">
        <v>31</v>
      </c>
      <c r="EA29" s="31">
        <v>35</v>
      </c>
      <c r="EB29" s="31"/>
      <c r="EC29" s="31">
        <f t="shared" si="31"/>
        <v>35</v>
      </c>
      <c r="ED29" s="31"/>
      <c r="EE29" s="31">
        <v>0</v>
      </c>
      <c r="EF29" s="31"/>
      <c r="EG29" s="31">
        <f t="shared" si="32"/>
        <v>0</v>
      </c>
      <c r="EH29" s="31">
        <v>5944</v>
      </c>
      <c r="EI29" s="31">
        <v>0</v>
      </c>
      <c r="EJ29" s="31">
        <v>0</v>
      </c>
      <c r="EK29" s="31">
        <f t="shared" si="33"/>
        <v>0</v>
      </c>
      <c r="EL29" s="31">
        <v>0</v>
      </c>
      <c r="EM29" s="31">
        <v>0</v>
      </c>
      <c r="EN29" s="31">
        <v>0</v>
      </c>
      <c r="EO29" s="31">
        <f t="shared" si="34"/>
        <v>0</v>
      </c>
      <c r="EP29" s="31">
        <v>0</v>
      </c>
      <c r="EQ29" s="11" t="s">
        <v>31</v>
      </c>
      <c r="ER29" s="19"/>
      <c r="ES29" s="15">
        <v>0</v>
      </c>
      <c r="ET29" s="19"/>
      <c r="EU29" s="15">
        <v>0</v>
      </c>
      <c r="EV29" s="19">
        <f t="shared" si="35"/>
        <v>0</v>
      </c>
      <c r="EW29" s="15">
        <f t="shared" si="36"/>
        <v>0</v>
      </c>
      <c r="EX29" s="19">
        <v>0</v>
      </c>
      <c r="EY29" s="15">
        <v>0</v>
      </c>
    </row>
    <row r="30" spans="1:155" ht="29.45" customHeight="1" x14ac:dyDescent="0.15">
      <c r="A30" s="9" t="s">
        <v>32</v>
      </c>
      <c r="B30" s="17"/>
      <c r="C30" s="21">
        <v>0</v>
      </c>
      <c r="D30" s="17"/>
      <c r="E30" s="13">
        <v>0</v>
      </c>
      <c r="F30" s="17">
        <f t="shared" si="0"/>
        <v>0</v>
      </c>
      <c r="G30" s="13">
        <f t="shared" si="1"/>
        <v>0</v>
      </c>
      <c r="H30" s="17"/>
      <c r="I30" s="13">
        <v>0</v>
      </c>
      <c r="J30" s="17"/>
      <c r="K30" s="21">
        <v>0</v>
      </c>
      <c r="L30" s="17"/>
      <c r="M30" s="13">
        <v>0</v>
      </c>
      <c r="N30" s="17">
        <f t="shared" si="2"/>
        <v>0</v>
      </c>
      <c r="O30" s="13">
        <f t="shared" si="3"/>
        <v>0</v>
      </c>
      <c r="P30" s="17">
        <v>0</v>
      </c>
      <c r="Q30" s="13">
        <v>0</v>
      </c>
      <c r="R30" s="17">
        <v>64</v>
      </c>
      <c r="S30" s="21">
        <v>479</v>
      </c>
      <c r="T30" s="17">
        <v>3</v>
      </c>
      <c r="U30" s="13">
        <v>3</v>
      </c>
      <c r="V30" s="17">
        <f t="shared" si="4"/>
        <v>67</v>
      </c>
      <c r="W30" s="13">
        <f t="shared" si="5"/>
        <v>482</v>
      </c>
      <c r="X30" s="17">
        <v>0</v>
      </c>
      <c r="Y30" s="13">
        <v>0</v>
      </c>
      <c r="Z30" s="17">
        <v>0</v>
      </c>
      <c r="AA30" s="21">
        <v>0</v>
      </c>
      <c r="AB30" s="17">
        <v>0</v>
      </c>
      <c r="AC30" s="13">
        <v>0</v>
      </c>
      <c r="AD30" s="17">
        <f t="shared" si="6"/>
        <v>0</v>
      </c>
      <c r="AE30" s="13">
        <f t="shared" si="7"/>
        <v>0</v>
      </c>
      <c r="AF30" s="17">
        <v>0</v>
      </c>
      <c r="AG30" s="13">
        <v>0</v>
      </c>
      <c r="AH30" s="9" t="s">
        <v>32</v>
      </c>
      <c r="AI30" s="17">
        <v>0</v>
      </c>
      <c r="AJ30" s="21">
        <v>0</v>
      </c>
      <c r="AK30" s="17"/>
      <c r="AL30" s="13">
        <v>0</v>
      </c>
      <c r="AM30" s="17">
        <f t="shared" si="8"/>
        <v>0</v>
      </c>
      <c r="AN30" s="13">
        <f t="shared" si="9"/>
        <v>0</v>
      </c>
      <c r="AO30" s="17"/>
      <c r="AP30" s="13">
        <v>2450</v>
      </c>
      <c r="AQ30" s="21">
        <v>231</v>
      </c>
      <c r="AR30" s="13">
        <v>0</v>
      </c>
      <c r="AS30" s="13">
        <f t="shared" si="10"/>
        <v>231</v>
      </c>
      <c r="AT30" s="13">
        <v>1561</v>
      </c>
      <c r="AU30" s="17">
        <v>0</v>
      </c>
      <c r="AV30" s="21">
        <v>1</v>
      </c>
      <c r="AW30" s="17"/>
      <c r="AX30" s="13">
        <v>0</v>
      </c>
      <c r="AY30" s="17">
        <f t="shared" si="11"/>
        <v>0</v>
      </c>
      <c r="AZ30" s="13">
        <f t="shared" si="12"/>
        <v>1</v>
      </c>
      <c r="BA30" s="17">
        <v>0</v>
      </c>
      <c r="BB30" s="13">
        <v>447</v>
      </c>
      <c r="BC30" s="17">
        <v>0</v>
      </c>
      <c r="BD30" s="13">
        <v>1</v>
      </c>
      <c r="BE30" s="29"/>
      <c r="BF30" s="17">
        <f t="shared" si="13"/>
        <v>0</v>
      </c>
      <c r="BG30" s="13">
        <f t="shared" si="14"/>
        <v>1</v>
      </c>
      <c r="BH30" s="17"/>
      <c r="BI30" s="13">
        <v>0</v>
      </c>
      <c r="BJ30" s="9" t="s">
        <v>32</v>
      </c>
      <c r="BK30" s="17"/>
      <c r="BL30" s="21">
        <v>0</v>
      </c>
      <c r="BM30" s="17">
        <v>0</v>
      </c>
      <c r="BN30" s="13">
        <v>3</v>
      </c>
      <c r="BO30" s="17">
        <f t="shared" si="15"/>
        <v>0</v>
      </c>
      <c r="BP30" s="13">
        <f t="shared" si="16"/>
        <v>3</v>
      </c>
      <c r="BQ30" s="17">
        <v>0</v>
      </c>
      <c r="BR30" s="13">
        <v>0</v>
      </c>
      <c r="BS30" s="17"/>
      <c r="BT30" s="21">
        <v>0</v>
      </c>
      <c r="BU30" s="17"/>
      <c r="BV30" s="13">
        <v>0</v>
      </c>
      <c r="BW30" s="17">
        <f t="shared" si="17"/>
        <v>0</v>
      </c>
      <c r="BX30" s="13">
        <f t="shared" si="18"/>
        <v>0</v>
      </c>
      <c r="BY30" s="17"/>
      <c r="BZ30" s="13">
        <v>0</v>
      </c>
      <c r="CA30" s="17">
        <v>0</v>
      </c>
      <c r="CB30" s="21">
        <v>0</v>
      </c>
      <c r="CC30" s="17">
        <v>0</v>
      </c>
      <c r="CD30" s="13">
        <v>0</v>
      </c>
      <c r="CE30" s="17">
        <f t="shared" si="19"/>
        <v>0</v>
      </c>
      <c r="CF30" s="13">
        <f t="shared" si="20"/>
        <v>0</v>
      </c>
      <c r="CG30" s="17">
        <v>0</v>
      </c>
      <c r="CH30" s="13">
        <v>0</v>
      </c>
      <c r="CI30" s="29">
        <v>0</v>
      </c>
      <c r="CJ30" s="29">
        <v>0</v>
      </c>
      <c r="CK30" s="29">
        <f t="shared" si="21"/>
        <v>0</v>
      </c>
      <c r="CL30" s="29">
        <v>0</v>
      </c>
      <c r="CM30" s="9" t="s">
        <v>32</v>
      </c>
      <c r="CN30" s="29">
        <v>0</v>
      </c>
      <c r="CO30" s="29">
        <v>0</v>
      </c>
      <c r="CP30" s="29">
        <f t="shared" si="22"/>
        <v>0</v>
      </c>
      <c r="CQ30" s="29">
        <v>0</v>
      </c>
      <c r="CR30" s="29">
        <v>0</v>
      </c>
      <c r="CS30" s="29">
        <v>0</v>
      </c>
      <c r="CT30" s="29">
        <f t="shared" si="23"/>
        <v>0</v>
      </c>
      <c r="CU30" s="29"/>
      <c r="CV30" s="39">
        <v>0</v>
      </c>
      <c r="CW30" s="13">
        <v>0</v>
      </c>
      <c r="CX30" s="13">
        <f t="shared" si="24"/>
        <v>0</v>
      </c>
      <c r="CY30" s="17">
        <v>0</v>
      </c>
      <c r="CZ30" s="13">
        <v>0</v>
      </c>
      <c r="DA30" s="29">
        <v>0</v>
      </c>
      <c r="DB30" s="29"/>
      <c r="DC30" s="29">
        <f t="shared" si="25"/>
        <v>0</v>
      </c>
      <c r="DD30" s="17"/>
      <c r="DE30" s="13">
        <v>0</v>
      </c>
      <c r="DF30" s="9" t="s">
        <v>32</v>
      </c>
      <c r="DG30" s="29">
        <v>0</v>
      </c>
      <c r="DH30" s="29">
        <v>0</v>
      </c>
      <c r="DI30" s="29">
        <f t="shared" si="26"/>
        <v>0</v>
      </c>
      <c r="DJ30" s="29">
        <v>0</v>
      </c>
      <c r="DK30" s="29">
        <v>0</v>
      </c>
      <c r="DL30" s="29">
        <v>0</v>
      </c>
      <c r="DM30" s="29">
        <f t="shared" si="27"/>
        <v>0</v>
      </c>
      <c r="DN30" s="29">
        <v>0</v>
      </c>
      <c r="DO30" s="29">
        <v>39</v>
      </c>
      <c r="DP30" s="29">
        <v>92</v>
      </c>
      <c r="DQ30" s="29">
        <f t="shared" si="28"/>
        <v>131</v>
      </c>
      <c r="DR30" s="29">
        <v>0</v>
      </c>
      <c r="DS30" s="17">
        <v>375</v>
      </c>
      <c r="DT30" s="21">
        <v>969</v>
      </c>
      <c r="DU30" s="17">
        <v>41</v>
      </c>
      <c r="DV30" s="13">
        <v>41</v>
      </c>
      <c r="DW30" s="17">
        <f t="shared" si="29"/>
        <v>416</v>
      </c>
      <c r="DX30" s="13">
        <f t="shared" si="30"/>
        <v>1010</v>
      </c>
      <c r="DY30" s="29"/>
      <c r="DZ30" s="9" t="s">
        <v>32</v>
      </c>
      <c r="EA30" s="29">
        <v>7</v>
      </c>
      <c r="EB30" s="29"/>
      <c r="EC30" s="29">
        <f t="shared" si="31"/>
        <v>7</v>
      </c>
      <c r="ED30" s="29"/>
      <c r="EE30" s="29">
        <v>0</v>
      </c>
      <c r="EF30" s="29"/>
      <c r="EG30" s="29">
        <f t="shared" si="32"/>
        <v>0</v>
      </c>
      <c r="EH30" s="29">
        <v>0</v>
      </c>
      <c r="EI30" s="29">
        <v>0</v>
      </c>
      <c r="EJ30" s="29">
        <v>15</v>
      </c>
      <c r="EK30" s="29">
        <f t="shared" si="33"/>
        <v>15</v>
      </c>
      <c r="EL30" s="29">
        <v>0</v>
      </c>
      <c r="EM30" s="29">
        <v>0</v>
      </c>
      <c r="EN30" s="29">
        <v>0</v>
      </c>
      <c r="EO30" s="29">
        <f t="shared" si="34"/>
        <v>0</v>
      </c>
      <c r="EP30" s="29">
        <v>0</v>
      </c>
      <c r="EQ30" s="9" t="s">
        <v>32</v>
      </c>
      <c r="ER30" s="17"/>
      <c r="ES30" s="13">
        <v>0</v>
      </c>
      <c r="ET30" s="17"/>
      <c r="EU30" s="13">
        <v>0</v>
      </c>
      <c r="EV30" s="17">
        <f t="shared" si="35"/>
        <v>0</v>
      </c>
      <c r="EW30" s="13">
        <f t="shared" si="36"/>
        <v>0</v>
      </c>
      <c r="EX30" s="17">
        <v>0</v>
      </c>
      <c r="EY30" s="13">
        <v>0</v>
      </c>
    </row>
    <row r="31" spans="1:155" ht="29.45" customHeight="1" x14ac:dyDescent="0.15">
      <c r="A31" s="10" t="s">
        <v>33</v>
      </c>
      <c r="B31" s="18"/>
      <c r="C31" s="22">
        <v>0</v>
      </c>
      <c r="D31" s="18"/>
      <c r="E31" s="14">
        <v>0</v>
      </c>
      <c r="F31" s="18">
        <f t="shared" si="0"/>
        <v>0</v>
      </c>
      <c r="G31" s="14">
        <f t="shared" si="1"/>
        <v>0</v>
      </c>
      <c r="H31" s="18"/>
      <c r="I31" s="14">
        <v>0</v>
      </c>
      <c r="J31" s="18"/>
      <c r="K31" s="22">
        <v>0</v>
      </c>
      <c r="L31" s="18"/>
      <c r="M31" s="14">
        <v>0</v>
      </c>
      <c r="N31" s="18">
        <f t="shared" si="2"/>
        <v>0</v>
      </c>
      <c r="O31" s="14">
        <f t="shared" si="3"/>
        <v>0</v>
      </c>
      <c r="P31" s="18">
        <v>0</v>
      </c>
      <c r="Q31" s="14">
        <v>0</v>
      </c>
      <c r="R31" s="18">
        <v>4</v>
      </c>
      <c r="S31" s="22">
        <v>88</v>
      </c>
      <c r="T31" s="18">
        <v>2</v>
      </c>
      <c r="U31" s="14">
        <v>2</v>
      </c>
      <c r="V31" s="18">
        <f t="shared" si="4"/>
        <v>6</v>
      </c>
      <c r="W31" s="14">
        <f t="shared" si="5"/>
        <v>90</v>
      </c>
      <c r="X31" s="18">
        <v>0</v>
      </c>
      <c r="Y31" s="14">
        <v>0</v>
      </c>
      <c r="Z31" s="18">
        <v>0</v>
      </c>
      <c r="AA31" s="22">
        <v>0</v>
      </c>
      <c r="AB31" s="18">
        <v>0</v>
      </c>
      <c r="AC31" s="14">
        <v>0</v>
      </c>
      <c r="AD31" s="18">
        <f t="shared" si="6"/>
        <v>0</v>
      </c>
      <c r="AE31" s="14">
        <f t="shared" si="7"/>
        <v>0</v>
      </c>
      <c r="AF31" s="18">
        <v>0</v>
      </c>
      <c r="AG31" s="14">
        <v>0</v>
      </c>
      <c r="AH31" s="10" t="s">
        <v>33</v>
      </c>
      <c r="AI31" s="18">
        <v>0</v>
      </c>
      <c r="AJ31" s="22">
        <v>0</v>
      </c>
      <c r="AK31" s="18"/>
      <c r="AL31" s="14">
        <v>0</v>
      </c>
      <c r="AM31" s="18">
        <f t="shared" si="8"/>
        <v>0</v>
      </c>
      <c r="AN31" s="14">
        <f t="shared" si="9"/>
        <v>0</v>
      </c>
      <c r="AO31" s="18"/>
      <c r="AP31" s="14">
        <v>0</v>
      </c>
      <c r="AQ31" s="22">
        <v>1186</v>
      </c>
      <c r="AR31" s="14">
        <v>23</v>
      </c>
      <c r="AS31" s="14">
        <f t="shared" si="10"/>
        <v>1209</v>
      </c>
      <c r="AT31" s="14">
        <v>13266</v>
      </c>
      <c r="AU31" s="18">
        <v>0</v>
      </c>
      <c r="AV31" s="22">
        <v>6</v>
      </c>
      <c r="AW31" s="18"/>
      <c r="AX31" s="14">
        <v>0</v>
      </c>
      <c r="AY31" s="18">
        <f t="shared" si="11"/>
        <v>0</v>
      </c>
      <c r="AZ31" s="14">
        <f t="shared" si="12"/>
        <v>6</v>
      </c>
      <c r="BA31" s="18">
        <v>0</v>
      </c>
      <c r="BB31" s="14">
        <v>4327</v>
      </c>
      <c r="BC31" s="18">
        <v>0</v>
      </c>
      <c r="BD31" s="14">
        <v>2</v>
      </c>
      <c r="BE31" s="30"/>
      <c r="BF31" s="18">
        <f t="shared" si="13"/>
        <v>0</v>
      </c>
      <c r="BG31" s="14">
        <f t="shared" si="14"/>
        <v>2</v>
      </c>
      <c r="BH31" s="18"/>
      <c r="BI31" s="14">
        <v>0</v>
      </c>
      <c r="BJ31" s="10" t="s">
        <v>33</v>
      </c>
      <c r="BK31" s="18"/>
      <c r="BL31" s="22">
        <v>2</v>
      </c>
      <c r="BM31" s="18">
        <v>0</v>
      </c>
      <c r="BN31" s="14">
        <v>2</v>
      </c>
      <c r="BO31" s="18">
        <f t="shared" si="15"/>
        <v>0</v>
      </c>
      <c r="BP31" s="14">
        <f t="shared" si="16"/>
        <v>4</v>
      </c>
      <c r="BQ31" s="18">
        <v>0</v>
      </c>
      <c r="BR31" s="14">
        <v>0</v>
      </c>
      <c r="BS31" s="18"/>
      <c r="BT31" s="22">
        <v>0</v>
      </c>
      <c r="BU31" s="18"/>
      <c r="BV31" s="14">
        <v>0</v>
      </c>
      <c r="BW31" s="18">
        <f t="shared" si="17"/>
        <v>0</v>
      </c>
      <c r="BX31" s="14">
        <f t="shared" si="18"/>
        <v>0</v>
      </c>
      <c r="BY31" s="18"/>
      <c r="BZ31" s="14">
        <v>0</v>
      </c>
      <c r="CA31" s="18">
        <v>0</v>
      </c>
      <c r="CB31" s="22">
        <v>0</v>
      </c>
      <c r="CC31" s="18">
        <v>0</v>
      </c>
      <c r="CD31" s="14">
        <v>0</v>
      </c>
      <c r="CE31" s="18">
        <f t="shared" si="19"/>
        <v>0</v>
      </c>
      <c r="CF31" s="14">
        <f t="shared" si="20"/>
        <v>0</v>
      </c>
      <c r="CG31" s="18">
        <v>0</v>
      </c>
      <c r="CH31" s="14">
        <v>0</v>
      </c>
      <c r="CI31" s="30">
        <v>2</v>
      </c>
      <c r="CJ31" s="30">
        <v>0</v>
      </c>
      <c r="CK31" s="30">
        <f t="shared" si="21"/>
        <v>2</v>
      </c>
      <c r="CL31" s="30">
        <v>0</v>
      </c>
      <c r="CM31" s="10" t="s">
        <v>33</v>
      </c>
      <c r="CN31" s="30">
        <v>0</v>
      </c>
      <c r="CO31" s="30">
        <v>0</v>
      </c>
      <c r="CP31" s="30">
        <f t="shared" si="22"/>
        <v>0</v>
      </c>
      <c r="CQ31" s="30">
        <v>0</v>
      </c>
      <c r="CR31" s="30">
        <v>0</v>
      </c>
      <c r="CS31" s="30">
        <v>0</v>
      </c>
      <c r="CT31" s="30">
        <f t="shared" si="23"/>
        <v>0</v>
      </c>
      <c r="CU31" s="30"/>
      <c r="CV31" s="40">
        <v>0</v>
      </c>
      <c r="CW31" s="14">
        <v>0</v>
      </c>
      <c r="CX31" s="14">
        <f t="shared" si="24"/>
        <v>0</v>
      </c>
      <c r="CY31" s="18">
        <v>0</v>
      </c>
      <c r="CZ31" s="14">
        <v>0</v>
      </c>
      <c r="DA31" s="30">
        <v>0</v>
      </c>
      <c r="DB31" s="30"/>
      <c r="DC31" s="30">
        <f t="shared" si="25"/>
        <v>0</v>
      </c>
      <c r="DD31" s="18"/>
      <c r="DE31" s="14">
        <v>0</v>
      </c>
      <c r="DF31" s="10" t="s">
        <v>33</v>
      </c>
      <c r="DG31" s="30">
        <v>0</v>
      </c>
      <c r="DH31" s="30">
        <v>0</v>
      </c>
      <c r="DI31" s="30">
        <f t="shared" si="26"/>
        <v>0</v>
      </c>
      <c r="DJ31" s="30">
        <v>0</v>
      </c>
      <c r="DK31" s="30">
        <v>0</v>
      </c>
      <c r="DL31" s="30">
        <v>0</v>
      </c>
      <c r="DM31" s="30">
        <f t="shared" si="27"/>
        <v>0</v>
      </c>
      <c r="DN31" s="30">
        <v>0</v>
      </c>
      <c r="DO31" s="30">
        <v>8</v>
      </c>
      <c r="DP31" s="30">
        <v>40</v>
      </c>
      <c r="DQ31" s="30">
        <f t="shared" si="28"/>
        <v>48</v>
      </c>
      <c r="DR31" s="30">
        <v>0</v>
      </c>
      <c r="DS31" s="18">
        <v>0</v>
      </c>
      <c r="DT31" s="22">
        <v>383</v>
      </c>
      <c r="DU31" s="18">
        <v>0</v>
      </c>
      <c r="DV31" s="14">
        <v>1</v>
      </c>
      <c r="DW31" s="18">
        <f t="shared" si="29"/>
        <v>0</v>
      </c>
      <c r="DX31" s="14">
        <f t="shared" si="30"/>
        <v>384</v>
      </c>
      <c r="DY31" s="30"/>
      <c r="DZ31" s="10" t="s">
        <v>33</v>
      </c>
      <c r="EA31" s="30">
        <v>48</v>
      </c>
      <c r="EB31" s="30"/>
      <c r="EC31" s="30">
        <f t="shared" si="31"/>
        <v>48</v>
      </c>
      <c r="ED31" s="30"/>
      <c r="EE31" s="30">
        <v>18</v>
      </c>
      <c r="EF31" s="30"/>
      <c r="EG31" s="30">
        <f t="shared" si="32"/>
        <v>18</v>
      </c>
      <c r="EH31" s="30">
        <v>2231</v>
      </c>
      <c r="EI31" s="30">
        <v>0</v>
      </c>
      <c r="EJ31" s="30">
        <v>214</v>
      </c>
      <c r="EK31" s="30">
        <f t="shared" si="33"/>
        <v>214</v>
      </c>
      <c r="EL31" s="30">
        <v>0</v>
      </c>
      <c r="EM31" s="30">
        <v>0</v>
      </c>
      <c r="EN31" s="30">
        <v>0</v>
      </c>
      <c r="EO31" s="30">
        <f t="shared" si="34"/>
        <v>0</v>
      </c>
      <c r="EP31" s="30">
        <v>0</v>
      </c>
      <c r="EQ31" s="10" t="s">
        <v>33</v>
      </c>
      <c r="ER31" s="18"/>
      <c r="ES31" s="14">
        <v>0</v>
      </c>
      <c r="ET31" s="18"/>
      <c r="EU31" s="14">
        <v>0</v>
      </c>
      <c r="EV31" s="18">
        <f t="shared" si="35"/>
        <v>0</v>
      </c>
      <c r="EW31" s="14">
        <f t="shared" si="36"/>
        <v>0</v>
      </c>
      <c r="EX31" s="18">
        <v>0</v>
      </c>
      <c r="EY31" s="14">
        <v>0</v>
      </c>
    </row>
    <row r="32" spans="1:155" ht="29.45" customHeight="1" x14ac:dyDescent="0.15">
      <c r="A32" s="10" t="s">
        <v>34</v>
      </c>
      <c r="B32" s="18"/>
      <c r="C32" s="22">
        <v>0</v>
      </c>
      <c r="D32" s="18"/>
      <c r="E32" s="14">
        <v>0</v>
      </c>
      <c r="F32" s="18">
        <f t="shared" si="0"/>
        <v>0</v>
      </c>
      <c r="G32" s="14">
        <f t="shared" si="1"/>
        <v>0</v>
      </c>
      <c r="H32" s="18"/>
      <c r="I32" s="14">
        <v>0</v>
      </c>
      <c r="J32" s="18"/>
      <c r="K32" s="22">
        <v>0</v>
      </c>
      <c r="L32" s="18"/>
      <c r="M32" s="14">
        <v>0</v>
      </c>
      <c r="N32" s="18">
        <f t="shared" si="2"/>
        <v>0</v>
      </c>
      <c r="O32" s="14">
        <f t="shared" si="3"/>
        <v>0</v>
      </c>
      <c r="P32" s="18">
        <v>0</v>
      </c>
      <c r="Q32" s="14">
        <v>0</v>
      </c>
      <c r="R32" s="18">
        <v>0</v>
      </c>
      <c r="S32" s="22">
        <v>0</v>
      </c>
      <c r="T32" s="18">
        <v>0</v>
      </c>
      <c r="U32" s="14">
        <v>0</v>
      </c>
      <c r="V32" s="18">
        <f t="shared" si="4"/>
        <v>0</v>
      </c>
      <c r="W32" s="14">
        <f t="shared" si="5"/>
        <v>0</v>
      </c>
      <c r="X32" s="18">
        <v>0</v>
      </c>
      <c r="Y32" s="14">
        <v>0</v>
      </c>
      <c r="Z32" s="18">
        <v>0</v>
      </c>
      <c r="AA32" s="22">
        <v>0</v>
      </c>
      <c r="AB32" s="18">
        <v>0</v>
      </c>
      <c r="AC32" s="14">
        <v>0</v>
      </c>
      <c r="AD32" s="18">
        <f t="shared" si="6"/>
        <v>0</v>
      </c>
      <c r="AE32" s="14">
        <f t="shared" si="7"/>
        <v>0</v>
      </c>
      <c r="AF32" s="18">
        <v>0</v>
      </c>
      <c r="AG32" s="14">
        <v>0</v>
      </c>
      <c r="AH32" s="10" t="s">
        <v>34</v>
      </c>
      <c r="AI32" s="18">
        <v>0</v>
      </c>
      <c r="AJ32" s="22">
        <v>0</v>
      </c>
      <c r="AK32" s="18"/>
      <c r="AL32" s="14">
        <v>0</v>
      </c>
      <c r="AM32" s="18">
        <f t="shared" si="8"/>
        <v>0</v>
      </c>
      <c r="AN32" s="14">
        <f t="shared" si="9"/>
        <v>0</v>
      </c>
      <c r="AO32" s="18"/>
      <c r="AP32" s="14">
        <v>0</v>
      </c>
      <c r="AQ32" s="22">
        <v>38</v>
      </c>
      <c r="AR32" s="14">
        <v>0</v>
      </c>
      <c r="AS32" s="14">
        <f t="shared" si="10"/>
        <v>38</v>
      </c>
      <c r="AT32" s="14">
        <v>0</v>
      </c>
      <c r="AU32" s="18">
        <v>0</v>
      </c>
      <c r="AV32" s="22">
        <v>56</v>
      </c>
      <c r="AW32" s="18"/>
      <c r="AX32" s="14">
        <v>73</v>
      </c>
      <c r="AY32" s="18">
        <f t="shared" si="11"/>
        <v>0</v>
      </c>
      <c r="AZ32" s="14">
        <f t="shared" si="12"/>
        <v>129</v>
      </c>
      <c r="BA32" s="18">
        <v>0</v>
      </c>
      <c r="BB32" s="14">
        <v>2120</v>
      </c>
      <c r="BC32" s="18">
        <v>0</v>
      </c>
      <c r="BD32" s="14">
        <v>7</v>
      </c>
      <c r="BE32" s="30"/>
      <c r="BF32" s="18">
        <f t="shared" si="13"/>
        <v>0</v>
      </c>
      <c r="BG32" s="14">
        <f t="shared" si="14"/>
        <v>7</v>
      </c>
      <c r="BH32" s="18"/>
      <c r="BI32" s="14">
        <v>0</v>
      </c>
      <c r="BJ32" s="10" t="s">
        <v>34</v>
      </c>
      <c r="BK32" s="18"/>
      <c r="BL32" s="22">
        <v>0</v>
      </c>
      <c r="BM32" s="18">
        <v>0</v>
      </c>
      <c r="BN32" s="14">
        <v>1</v>
      </c>
      <c r="BO32" s="18">
        <f t="shared" si="15"/>
        <v>0</v>
      </c>
      <c r="BP32" s="14">
        <f t="shared" si="16"/>
        <v>1</v>
      </c>
      <c r="BQ32" s="18">
        <v>0</v>
      </c>
      <c r="BR32" s="14">
        <v>0</v>
      </c>
      <c r="BS32" s="18"/>
      <c r="BT32" s="22">
        <v>0</v>
      </c>
      <c r="BU32" s="18"/>
      <c r="BV32" s="14">
        <v>0</v>
      </c>
      <c r="BW32" s="18">
        <f t="shared" si="17"/>
        <v>0</v>
      </c>
      <c r="BX32" s="14">
        <f t="shared" si="18"/>
        <v>0</v>
      </c>
      <c r="BY32" s="18"/>
      <c r="BZ32" s="14">
        <v>0</v>
      </c>
      <c r="CA32" s="18">
        <v>0</v>
      </c>
      <c r="CB32" s="22">
        <v>0</v>
      </c>
      <c r="CC32" s="18">
        <v>0</v>
      </c>
      <c r="CD32" s="14">
        <v>0</v>
      </c>
      <c r="CE32" s="18">
        <f t="shared" si="19"/>
        <v>0</v>
      </c>
      <c r="CF32" s="14">
        <f t="shared" si="20"/>
        <v>0</v>
      </c>
      <c r="CG32" s="18">
        <v>0</v>
      </c>
      <c r="CH32" s="14">
        <v>0</v>
      </c>
      <c r="CI32" s="30">
        <v>0</v>
      </c>
      <c r="CJ32" s="30">
        <v>0</v>
      </c>
      <c r="CK32" s="30">
        <f t="shared" si="21"/>
        <v>0</v>
      </c>
      <c r="CL32" s="30">
        <v>0</v>
      </c>
      <c r="CM32" s="10" t="s">
        <v>34</v>
      </c>
      <c r="CN32" s="30">
        <v>0</v>
      </c>
      <c r="CO32" s="30">
        <v>0</v>
      </c>
      <c r="CP32" s="30">
        <f t="shared" si="22"/>
        <v>0</v>
      </c>
      <c r="CQ32" s="30">
        <v>0</v>
      </c>
      <c r="CR32" s="30">
        <v>0</v>
      </c>
      <c r="CS32" s="30">
        <v>0</v>
      </c>
      <c r="CT32" s="30">
        <f t="shared" si="23"/>
        <v>0</v>
      </c>
      <c r="CU32" s="30"/>
      <c r="CV32" s="40">
        <v>0</v>
      </c>
      <c r="CW32" s="14">
        <v>0</v>
      </c>
      <c r="CX32" s="14">
        <f t="shared" si="24"/>
        <v>0</v>
      </c>
      <c r="CY32" s="18">
        <v>0</v>
      </c>
      <c r="CZ32" s="14">
        <v>0</v>
      </c>
      <c r="DA32" s="30">
        <v>0</v>
      </c>
      <c r="DB32" s="30"/>
      <c r="DC32" s="30">
        <f t="shared" si="25"/>
        <v>0</v>
      </c>
      <c r="DD32" s="18"/>
      <c r="DE32" s="14">
        <v>0</v>
      </c>
      <c r="DF32" s="10" t="s">
        <v>34</v>
      </c>
      <c r="DG32" s="30">
        <v>0</v>
      </c>
      <c r="DH32" s="30">
        <v>0</v>
      </c>
      <c r="DI32" s="30">
        <f t="shared" si="26"/>
        <v>0</v>
      </c>
      <c r="DJ32" s="30">
        <v>0</v>
      </c>
      <c r="DK32" s="30">
        <v>0</v>
      </c>
      <c r="DL32" s="30">
        <v>0</v>
      </c>
      <c r="DM32" s="30">
        <f t="shared" si="27"/>
        <v>0</v>
      </c>
      <c r="DN32" s="30">
        <v>0</v>
      </c>
      <c r="DO32" s="30">
        <v>0</v>
      </c>
      <c r="DP32" s="30">
        <v>2</v>
      </c>
      <c r="DQ32" s="30">
        <f t="shared" si="28"/>
        <v>2</v>
      </c>
      <c r="DR32" s="30">
        <v>0</v>
      </c>
      <c r="DS32" s="18">
        <v>0</v>
      </c>
      <c r="DT32" s="22">
        <v>0</v>
      </c>
      <c r="DU32" s="18">
        <v>0</v>
      </c>
      <c r="DV32" s="14">
        <v>0</v>
      </c>
      <c r="DW32" s="18">
        <f t="shared" si="29"/>
        <v>0</v>
      </c>
      <c r="DX32" s="14">
        <f t="shared" si="30"/>
        <v>0</v>
      </c>
      <c r="DY32" s="30"/>
      <c r="DZ32" s="10" t="s">
        <v>34</v>
      </c>
      <c r="EA32" s="30">
        <v>8</v>
      </c>
      <c r="EB32" s="30"/>
      <c r="EC32" s="30">
        <f t="shared" si="31"/>
        <v>8</v>
      </c>
      <c r="ED32" s="30"/>
      <c r="EE32" s="30">
        <v>68</v>
      </c>
      <c r="EF32" s="30"/>
      <c r="EG32" s="30">
        <f t="shared" si="32"/>
        <v>68</v>
      </c>
      <c r="EH32" s="30">
        <v>0</v>
      </c>
      <c r="EI32" s="30">
        <v>0</v>
      </c>
      <c r="EJ32" s="30">
        <v>74</v>
      </c>
      <c r="EK32" s="30">
        <f t="shared" si="33"/>
        <v>74</v>
      </c>
      <c r="EL32" s="30">
        <v>0</v>
      </c>
      <c r="EM32" s="30">
        <v>0</v>
      </c>
      <c r="EN32" s="30">
        <v>0</v>
      </c>
      <c r="EO32" s="30">
        <f t="shared" si="34"/>
        <v>0</v>
      </c>
      <c r="EP32" s="30">
        <v>0</v>
      </c>
      <c r="EQ32" s="10" t="s">
        <v>34</v>
      </c>
      <c r="ER32" s="18"/>
      <c r="ES32" s="14">
        <v>0</v>
      </c>
      <c r="ET32" s="18"/>
      <c r="EU32" s="14">
        <v>0</v>
      </c>
      <c r="EV32" s="18">
        <f t="shared" si="35"/>
        <v>0</v>
      </c>
      <c r="EW32" s="14">
        <f t="shared" si="36"/>
        <v>0</v>
      </c>
      <c r="EX32" s="18">
        <v>0</v>
      </c>
      <c r="EY32" s="14">
        <v>0</v>
      </c>
    </row>
    <row r="33" spans="1:155" ht="29.45" customHeight="1" x14ac:dyDescent="0.15">
      <c r="A33" s="10" t="s">
        <v>35</v>
      </c>
      <c r="B33" s="18"/>
      <c r="C33" s="22">
        <v>0</v>
      </c>
      <c r="D33" s="18"/>
      <c r="E33" s="14">
        <v>0</v>
      </c>
      <c r="F33" s="18">
        <f t="shared" si="0"/>
        <v>0</v>
      </c>
      <c r="G33" s="14">
        <f t="shared" si="1"/>
        <v>0</v>
      </c>
      <c r="H33" s="18"/>
      <c r="I33" s="14">
        <v>0</v>
      </c>
      <c r="J33" s="18"/>
      <c r="K33" s="22">
        <v>0</v>
      </c>
      <c r="L33" s="18"/>
      <c r="M33" s="14">
        <v>0</v>
      </c>
      <c r="N33" s="18">
        <f t="shared" si="2"/>
        <v>0</v>
      </c>
      <c r="O33" s="14">
        <f t="shared" si="3"/>
        <v>0</v>
      </c>
      <c r="P33" s="18">
        <v>0</v>
      </c>
      <c r="Q33" s="14">
        <v>0</v>
      </c>
      <c r="R33" s="18">
        <v>83</v>
      </c>
      <c r="S33" s="22">
        <v>87</v>
      </c>
      <c r="T33" s="18">
        <v>1</v>
      </c>
      <c r="U33" s="14">
        <v>1</v>
      </c>
      <c r="V33" s="18">
        <f t="shared" si="4"/>
        <v>84</v>
      </c>
      <c r="W33" s="14">
        <f t="shared" si="5"/>
        <v>88</v>
      </c>
      <c r="X33" s="18">
        <v>0</v>
      </c>
      <c r="Y33" s="14">
        <v>0</v>
      </c>
      <c r="Z33" s="18">
        <v>0</v>
      </c>
      <c r="AA33" s="22">
        <v>0</v>
      </c>
      <c r="AB33" s="18">
        <v>0</v>
      </c>
      <c r="AC33" s="14">
        <v>0</v>
      </c>
      <c r="AD33" s="18">
        <f t="shared" si="6"/>
        <v>0</v>
      </c>
      <c r="AE33" s="14">
        <f t="shared" si="7"/>
        <v>0</v>
      </c>
      <c r="AF33" s="18">
        <v>0</v>
      </c>
      <c r="AG33" s="14">
        <v>0</v>
      </c>
      <c r="AH33" s="10" t="s">
        <v>35</v>
      </c>
      <c r="AI33" s="18">
        <v>0</v>
      </c>
      <c r="AJ33" s="22">
        <v>0</v>
      </c>
      <c r="AK33" s="18"/>
      <c r="AL33" s="14">
        <v>0</v>
      </c>
      <c r="AM33" s="18">
        <f t="shared" si="8"/>
        <v>0</v>
      </c>
      <c r="AN33" s="14">
        <f t="shared" si="9"/>
        <v>0</v>
      </c>
      <c r="AO33" s="18"/>
      <c r="AP33" s="14">
        <v>0</v>
      </c>
      <c r="AQ33" s="22">
        <v>385</v>
      </c>
      <c r="AR33" s="14">
        <v>2</v>
      </c>
      <c r="AS33" s="14">
        <f t="shared" si="10"/>
        <v>387</v>
      </c>
      <c r="AT33" s="14">
        <v>0</v>
      </c>
      <c r="AU33" s="18">
        <v>0</v>
      </c>
      <c r="AV33" s="22">
        <v>297</v>
      </c>
      <c r="AW33" s="18"/>
      <c r="AX33" s="14">
        <v>17</v>
      </c>
      <c r="AY33" s="18">
        <f t="shared" si="11"/>
        <v>0</v>
      </c>
      <c r="AZ33" s="14">
        <f t="shared" si="12"/>
        <v>314</v>
      </c>
      <c r="BA33" s="18">
        <v>15</v>
      </c>
      <c r="BB33" s="14">
        <v>5474</v>
      </c>
      <c r="BC33" s="18">
        <v>2</v>
      </c>
      <c r="BD33" s="14">
        <v>2863</v>
      </c>
      <c r="BE33" s="30"/>
      <c r="BF33" s="18">
        <f t="shared" si="13"/>
        <v>2</v>
      </c>
      <c r="BG33" s="14">
        <f t="shared" si="14"/>
        <v>2863</v>
      </c>
      <c r="BH33" s="18"/>
      <c r="BI33" s="14">
        <v>15223</v>
      </c>
      <c r="BJ33" s="10" t="s">
        <v>35</v>
      </c>
      <c r="BK33" s="18"/>
      <c r="BL33" s="22">
        <v>1</v>
      </c>
      <c r="BM33" s="18">
        <v>0</v>
      </c>
      <c r="BN33" s="14">
        <v>1</v>
      </c>
      <c r="BO33" s="18">
        <f t="shared" si="15"/>
        <v>0</v>
      </c>
      <c r="BP33" s="14">
        <f t="shared" si="16"/>
        <v>2</v>
      </c>
      <c r="BQ33" s="18">
        <v>0</v>
      </c>
      <c r="BR33" s="14">
        <v>0</v>
      </c>
      <c r="BS33" s="18"/>
      <c r="BT33" s="22">
        <v>0</v>
      </c>
      <c r="BU33" s="18"/>
      <c r="BV33" s="14">
        <v>0</v>
      </c>
      <c r="BW33" s="18">
        <f t="shared" si="17"/>
        <v>0</v>
      </c>
      <c r="BX33" s="14">
        <f t="shared" si="18"/>
        <v>0</v>
      </c>
      <c r="BY33" s="18"/>
      <c r="BZ33" s="14">
        <v>0</v>
      </c>
      <c r="CA33" s="18">
        <v>0</v>
      </c>
      <c r="CB33" s="22">
        <v>0</v>
      </c>
      <c r="CC33" s="18">
        <v>0</v>
      </c>
      <c r="CD33" s="14">
        <v>0</v>
      </c>
      <c r="CE33" s="18">
        <f t="shared" si="19"/>
        <v>0</v>
      </c>
      <c r="CF33" s="14">
        <f t="shared" si="20"/>
        <v>0</v>
      </c>
      <c r="CG33" s="18">
        <v>0</v>
      </c>
      <c r="CH33" s="14">
        <v>0</v>
      </c>
      <c r="CI33" s="30">
        <v>0</v>
      </c>
      <c r="CJ33" s="30">
        <v>0</v>
      </c>
      <c r="CK33" s="30">
        <f t="shared" si="21"/>
        <v>0</v>
      </c>
      <c r="CL33" s="30">
        <v>0</v>
      </c>
      <c r="CM33" s="10" t="s">
        <v>35</v>
      </c>
      <c r="CN33" s="30">
        <v>0</v>
      </c>
      <c r="CO33" s="30">
        <v>0</v>
      </c>
      <c r="CP33" s="30">
        <f t="shared" si="22"/>
        <v>0</v>
      </c>
      <c r="CQ33" s="30">
        <v>0</v>
      </c>
      <c r="CR33" s="30">
        <v>0</v>
      </c>
      <c r="CS33" s="30">
        <v>0</v>
      </c>
      <c r="CT33" s="30">
        <f t="shared" si="23"/>
        <v>0</v>
      </c>
      <c r="CU33" s="30"/>
      <c r="CV33" s="40">
        <v>0</v>
      </c>
      <c r="CW33" s="14">
        <v>0</v>
      </c>
      <c r="CX33" s="14">
        <f t="shared" si="24"/>
        <v>0</v>
      </c>
      <c r="CY33" s="18">
        <v>0</v>
      </c>
      <c r="CZ33" s="14">
        <v>0</v>
      </c>
      <c r="DA33" s="30">
        <v>0</v>
      </c>
      <c r="DB33" s="30"/>
      <c r="DC33" s="30">
        <f t="shared" si="25"/>
        <v>0</v>
      </c>
      <c r="DD33" s="18"/>
      <c r="DE33" s="14">
        <v>0</v>
      </c>
      <c r="DF33" s="10" t="s">
        <v>35</v>
      </c>
      <c r="DG33" s="30">
        <v>0</v>
      </c>
      <c r="DH33" s="30">
        <v>0</v>
      </c>
      <c r="DI33" s="30">
        <f t="shared" si="26"/>
        <v>0</v>
      </c>
      <c r="DJ33" s="30">
        <v>0</v>
      </c>
      <c r="DK33" s="30">
        <v>0</v>
      </c>
      <c r="DL33" s="30">
        <v>0</v>
      </c>
      <c r="DM33" s="30">
        <f t="shared" si="27"/>
        <v>0</v>
      </c>
      <c r="DN33" s="30">
        <v>0</v>
      </c>
      <c r="DO33" s="30">
        <v>3</v>
      </c>
      <c r="DP33" s="30">
        <v>32</v>
      </c>
      <c r="DQ33" s="30">
        <f t="shared" si="28"/>
        <v>35</v>
      </c>
      <c r="DR33" s="30">
        <v>0</v>
      </c>
      <c r="DS33" s="18">
        <v>300</v>
      </c>
      <c r="DT33" s="22">
        <v>5826</v>
      </c>
      <c r="DU33" s="18">
        <v>0</v>
      </c>
      <c r="DV33" s="14">
        <v>14</v>
      </c>
      <c r="DW33" s="18">
        <f t="shared" si="29"/>
        <v>300</v>
      </c>
      <c r="DX33" s="14">
        <f t="shared" si="30"/>
        <v>5840</v>
      </c>
      <c r="DY33" s="30"/>
      <c r="DZ33" s="10" t="s">
        <v>35</v>
      </c>
      <c r="EA33" s="30">
        <v>5249</v>
      </c>
      <c r="EB33" s="30"/>
      <c r="EC33" s="30">
        <f t="shared" si="31"/>
        <v>5249</v>
      </c>
      <c r="ED33" s="30"/>
      <c r="EE33" s="30">
        <v>955</v>
      </c>
      <c r="EF33" s="30"/>
      <c r="EG33" s="30">
        <f t="shared" si="32"/>
        <v>955</v>
      </c>
      <c r="EH33" s="30">
        <v>14447</v>
      </c>
      <c r="EI33" s="30">
        <v>36</v>
      </c>
      <c r="EJ33" s="30">
        <v>5</v>
      </c>
      <c r="EK33" s="30">
        <f t="shared" si="33"/>
        <v>41</v>
      </c>
      <c r="EL33" s="30">
        <v>0</v>
      </c>
      <c r="EM33" s="30">
        <v>162</v>
      </c>
      <c r="EN33" s="30">
        <v>0</v>
      </c>
      <c r="EO33" s="30">
        <f t="shared" si="34"/>
        <v>162</v>
      </c>
      <c r="EP33" s="30">
        <v>0</v>
      </c>
      <c r="EQ33" s="10" t="s">
        <v>35</v>
      </c>
      <c r="ER33" s="18"/>
      <c r="ES33" s="14">
        <v>0</v>
      </c>
      <c r="ET33" s="18"/>
      <c r="EU33" s="14">
        <v>0</v>
      </c>
      <c r="EV33" s="18">
        <f t="shared" si="35"/>
        <v>0</v>
      </c>
      <c r="EW33" s="14">
        <f t="shared" si="36"/>
        <v>0</v>
      </c>
      <c r="EX33" s="18">
        <v>0</v>
      </c>
      <c r="EY33" s="14">
        <v>0</v>
      </c>
    </row>
    <row r="34" spans="1:155" ht="29.45" customHeight="1" x14ac:dyDescent="0.15">
      <c r="A34" s="10" t="s">
        <v>36</v>
      </c>
      <c r="B34" s="18"/>
      <c r="C34" s="22">
        <v>0</v>
      </c>
      <c r="D34" s="18"/>
      <c r="E34" s="14">
        <v>0</v>
      </c>
      <c r="F34" s="18">
        <f t="shared" si="0"/>
        <v>0</v>
      </c>
      <c r="G34" s="14">
        <f t="shared" si="1"/>
        <v>0</v>
      </c>
      <c r="H34" s="18"/>
      <c r="I34" s="14">
        <v>0</v>
      </c>
      <c r="J34" s="18"/>
      <c r="K34" s="22">
        <v>0</v>
      </c>
      <c r="L34" s="18"/>
      <c r="M34" s="14">
        <v>0</v>
      </c>
      <c r="N34" s="18">
        <f t="shared" si="2"/>
        <v>0</v>
      </c>
      <c r="O34" s="14">
        <f t="shared" si="3"/>
        <v>0</v>
      </c>
      <c r="P34" s="18">
        <v>0</v>
      </c>
      <c r="Q34" s="14">
        <v>0</v>
      </c>
      <c r="R34" s="18">
        <v>10</v>
      </c>
      <c r="S34" s="22">
        <v>10</v>
      </c>
      <c r="T34" s="18">
        <v>0</v>
      </c>
      <c r="U34" s="14">
        <v>0</v>
      </c>
      <c r="V34" s="18">
        <f t="shared" si="4"/>
        <v>10</v>
      </c>
      <c r="W34" s="14">
        <f t="shared" si="5"/>
        <v>10</v>
      </c>
      <c r="X34" s="18">
        <v>0</v>
      </c>
      <c r="Y34" s="14">
        <v>0</v>
      </c>
      <c r="Z34" s="18">
        <v>0</v>
      </c>
      <c r="AA34" s="22">
        <v>0</v>
      </c>
      <c r="AB34" s="18">
        <v>0</v>
      </c>
      <c r="AC34" s="14">
        <v>0</v>
      </c>
      <c r="AD34" s="18">
        <f t="shared" si="6"/>
        <v>0</v>
      </c>
      <c r="AE34" s="14">
        <f t="shared" si="7"/>
        <v>0</v>
      </c>
      <c r="AF34" s="18">
        <v>0</v>
      </c>
      <c r="AG34" s="14">
        <v>0</v>
      </c>
      <c r="AH34" s="10" t="s">
        <v>36</v>
      </c>
      <c r="AI34" s="18">
        <v>0</v>
      </c>
      <c r="AJ34" s="22">
        <v>0</v>
      </c>
      <c r="AK34" s="18"/>
      <c r="AL34" s="14">
        <v>0</v>
      </c>
      <c r="AM34" s="18">
        <f t="shared" si="8"/>
        <v>0</v>
      </c>
      <c r="AN34" s="14">
        <f t="shared" si="9"/>
        <v>0</v>
      </c>
      <c r="AO34" s="18"/>
      <c r="AP34" s="14">
        <v>299</v>
      </c>
      <c r="AQ34" s="22">
        <v>138</v>
      </c>
      <c r="AR34" s="14">
        <v>3</v>
      </c>
      <c r="AS34" s="14">
        <f t="shared" si="10"/>
        <v>141</v>
      </c>
      <c r="AT34" s="14">
        <v>0</v>
      </c>
      <c r="AU34" s="18">
        <v>0</v>
      </c>
      <c r="AV34" s="22">
        <v>212</v>
      </c>
      <c r="AW34" s="18"/>
      <c r="AX34" s="14">
        <v>13</v>
      </c>
      <c r="AY34" s="18">
        <f t="shared" si="11"/>
        <v>0</v>
      </c>
      <c r="AZ34" s="14">
        <f t="shared" si="12"/>
        <v>225</v>
      </c>
      <c r="BA34" s="18">
        <v>0</v>
      </c>
      <c r="BB34" s="14">
        <v>2191</v>
      </c>
      <c r="BC34" s="18">
        <v>0</v>
      </c>
      <c r="BD34" s="14">
        <v>274</v>
      </c>
      <c r="BE34" s="30"/>
      <c r="BF34" s="18">
        <f t="shared" si="13"/>
        <v>0</v>
      </c>
      <c r="BG34" s="14">
        <f t="shared" si="14"/>
        <v>274</v>
      </c>
      <c r="BH34" s="18"/>
      <c r="BI34" s="14">
        <v>0</v>
      </c>
      <c r="BJ34" s="10" t="s">
        <v>36</v>
      </c>
      <c r="BK34" s="18"/>
      <c r="BL34" s="22">
        <v>0</v>
      </c>
      <c r="BM34" s="18">
        <v>0</v>
      </c>
      <c r="BN34" s="14">
        <v>2</v>
      </c>
      <c r="BO34" s="18">
        <f t="shared" si="15"/>
        <v>0</v>
      </c>
      <c r="BP34" s="14">
        <f t="shared" si="16"/>
        <v>2</v>
      </c>
      <c r="BQ34" s="18">
        <v>0</v>
      </c>
      <c r="BR34" s="14">
        <v>0</v>
      </c>
      <c r="BS34" s="18"/>
      <c r="BT34" s="22">
        <v>0</v>
      </c>
      <c r="BU34" s="18"/>
      <c r="BV34" s="14">
        <v>0</v>
      </c>
      <c r="BW34" s="18">
        <f t="shared" si="17"/>
        <v>0</v>
      </c>
      <c r="BX34" s="14">
        <f t="shared" si="18"/>
        <v>0</v>
      </c>
      <c r="BY34" s="18"/>
      <c r="BZ34" s="14">
        <v>0</v>
      </c>
      <c r="CA34" s="18">
        <v>0</v>
      </c>
      <c r="CB34" s="22">
        <v>0</v>
      </c>
      <c r="CC34" s="18">
        <v>0</v>
      </c>
      <c r="CD34" s="14">
        <v>0</v>
      </c>
      <c r="CE34" s="18">
        <f t="shared" si="19"/>
        <v>0</v>
      </c>
      <c r="CF34" s="14">
        <f t="shared" si="20"/>
        <v>0</v>
      </c>
      <c r="CG34" s="18">
        <v>0</v>
      </c>
      <c r="CH34" s="14">
        <v>0</v>
      </c>
      <c r="CI34" s="30">
        <v>1</v>
      </c>
      <c r="CJ34" s="30">
        <v>0</v>
      </c>
      <c r="CK34" s="30">
        <f t="shared" si="21"/>
        <v>1</v>
      </c>
      <c r="CL34" s="30">
        <v>0</v>
      </c>
      <c r="CM34" s="10" t="s">
        <v>36</v>
      </c>
      <c r="CN34" s="30">
        <v>0</v>
      </c>
      <c r="CO34" s="30">
        <v>0</v>
      </c>
      <c r="CP34" s="30">
        <f t="shared" si="22"/>
        <v>0</v>
      </c>
      <c r="CQ34" s="30">
        <v>0</v>
      </c>
      <c r="CR34" s="30">
        <v>0</v>
      </c>
      <c r="CS34" s="30">
        <v>0</v>
      </c>
      <c r="CT34" s="30">
        <f t="shared" si="23"/>
        <v>0</v>
      </c>
      <c r="CU34" s="30"/>
      <c r="CV34" s="40">
        <v>0</v>
      </c>
      <c r="CW34" s="14">
        <v>0</v>
      </c>
      <c r="CX34" s="14">
        <f t="shared" si="24"/>
        <v>0</v>
      </c>
      <c r="CY34" s="18">
        <v>0</v>
      </c>
      <c r="CZ34" s="14">
        <v>0</v>
      </c>
      <c r="DA34" s="30">
        <v>0</v>
      </c>
      <c r="DB34" s="30"/>
      <c r="DC34" s="30">
        <f t="shared" si="25"/>
        <v>0</v>
      </c>
      <c r="DD34" s="18"/>
      <c r="DE34" s="14">
        <v>0</v>
      </c>
      <c r="DF34" s="10" t="s">
        <v>36</v>
      </c>
      <c r="DG34" s="30">
        <v>0</v>
      </c>
      <c r="DH34" s="30">
        <v>0</v>
      </c>
      <c r="DI34" s="30">
        <f t="shared" si="26"/>
        <v>0</v>
      </c>
      <c r="DJ34" s="30">
        <v>0</v>
      </c>
      <c r="DK34" s="30">
        <v>0</v>
      </c>
      <c r="DL34" s="30">
        <v>0</v>
      </c>
      <c r="DM34" s="30">
        <f t="shared" si="27"/>
        <v>0</v>
      </c>
      <c r="DN34" s="30">
        <v>0</v>
      </c>
      <c r="DO34" s="30">
        <v>18</v>
      </c>
      <c r="DP34" s="30">
        <v>24</v>
      </c>
      <c r="DQ34" s="30">
        <f t="shared" si="28"/>
        <v>42</v>
      </c>
      <c r="DR34" s="30">
        <v>0</v>
      </c>
      <c r="DS34" s="18">
        <v>0</v>
      </c>
      <c r="DT34" s="22">
        <v>0</v>
      </c>
      <c r="DU34" s="18">
        <v>0</v>
      </c>
      <c r="DV34" s="14">
        <v>0</v>
      </c>
      <c r="DW34" s="18">
        <f t="shared" si="29"/>
        <v>0</v>
      </c>
      <c r="DX34" s="14">
        <f t="shared" si="30"/>
        <v>0</v>
      </c>
      <c r="DY34" s="30"/>
      <c r="DZ34" s="10" t="s">
        <v>36</v>
      </c>
      <c r="EA34" s="30">
        <v>1</v>
      </c>
      <c r="EB34" s="30"/>
      <c r="EC34" s="30">
        <f t="shared" si="31"/>
        <v>1</v>
      </c>
      <c r="ED34" s="30"/>
      <c r="EE34" s="30">
        <v>62</v>
      </c>
      <c r="EF34" s="30"/>
      <c r="EG34" s="30">
        <f t="shared" si="32"/>
        <v>62</v>
      </c>
      <c r="EH34" s="30">
        <v>3</v>
      </c>
      <c r="EI34" s="30">
        <v>0</v>
      </c>
      <c r="EJ34" s="30">
        <v>3</v>
      </c>
      <c r="EK34" s="30">
        <f t="shared" si="33"/>
        <v>3</v>
      </c>
      <c r="EL34" s="30">
        <v>0</v>
      </c>
      <c r="EM34" s="30">
        <v>0</v>
      </c>
      <c r="EN34" s="30">
        <v>0</v>
      </c>
      <c r="EO34" s="30">
        <f t="shared" si="34"/>
        <v>0</v>
      </c>
      <c r="EP34" s="30">
        <v>0</v>
      </c>
      <c r="EQ34" s="10" t="s">
        <v>36</v>
      </c>
      <c r="ER34" s="18"/>
      <c r="ES34" s="14">
        <v>0</v>
      </c>
      <c r="ET34" s="18"/>
      <c r="EU34" s="14">
        <v>0</v>
      </c>
      <c r="EV34" s="18">
        <f t="shared" si="35"/>
        <v>0</v>
      </c>
      <c r="EW34" s="14">
        <f t="shared" si="36"/>
        <v>0</v>
      </c>
      <c r="EX34" s="18">
        <v>0</v>
      </c>
      <c r="EY34" s="14">
        <v>0</v>
      </c>
    </row>
    <row r="35" spans="1:155" ht="29.45" customHeight="1" x14ac:dyDescent="0.15">
      <c r="A35" s="11" t="s">
        <v>37</v>
      </c>
      <c r="B35" s="19"/>
      <c r="C35" s="23">
        <v>0</v>
      </c>
      <c r="D35" s="19"/>
      <c r="E35" s="15">
        <v>0</v>
      </c>
      <c r="F35" s="19">
        <f t="shared" si="0"/>
        <v>0</v>
      </c>
      <c r="G35" s="15">
        <f t="shared" si="1"/>
        <v>0</v>
      </c>
      <c r="H35" s="19"/>
      <c r="I35" s="15">
        <v>0</v>
      </c>
      <c r="J35" s="19"/>
      <c r="K35" s="23">
        <v>0</v>
      </c>
      <c r="L35" s="19"/>
      <c r="M35" s="15">
        <v>0</v>
      </c>
      <c r="N35" s="19">
        <f t="shared" si="2"/>
        <v>0</v>
      </c>
      <c r="O35" s="15">
        <f t="shared" si="3"/>
        <v>0</v>
      </c>
      <c r="P35" s="19">
        <v>0</v>
      </c>
      <c r="Q35" s="15">
        <v>0</v>
      </c>
      <c r="R35" s="19">
        <v>2</v>
      </c>
      <c r="S35" s="23">
        <v>2</v>
      </c>
      <c r="T35" s="19">
        <v>1</v>
      </c>
      <c r="U35" s="15">
        <v>1</v>
      </c>
      <c r="V35" s="19">
        <f t="shared" si="4"/>
        <v>3</v>
      </c>
      <c r="W35" s="15">
        <f t="shared" si="5"/>
        <v>3</v>
      </c>
      <c r="X35" s="19">
        <v>0</v>
      </c>
      <c r="Y35" s="15">
        <v>0</v>
      </c>
      <c r="Z35" s="19">
        <v>0</v>
      </c>
      <c r="AA35" s="23">
        <v>0</v>
      </c>
      <c r="AB35" s="19">
        <v>0</v>
      </c>
      <c r="AC35" s="15">
        <v>0</v>
      </c>
      <c r="AD35" s="19">
        <f t="shared" si="6"/>
        <v>0</v>
      </c>
      <c r="AE35" s="15">
        <f t="shared" si="7"/>
        <v>0</v>
      </c>
      <c r="AF35" s="19">
        <v>0</v>
      </c>
      <c r="AG35" s="15">
        <v>0</v>
      </c>
      <c r="AH35" s="11" t="s">
        <v>37</v>
      </c>
      <c r="AI35" s="19">
        <v>0</v>
      </c>
      <c r="AJ35" s="23">
        <v>0</v>
      </c>
      <c r="AK35" s="19"/>
      <c r="AL35" s="15">
        <v>0</v>
      </c>
      <c r="AM35" s="19">
        <f t="shared" si="8"/>
        <v>0</v>
      </c>
      <c r="AN35" s="15">
        <f t="shared" si="9"/>
        <v>0</v>
      </c>
      <c r="AO35" s="19"/>
      <c r="AP35" s="15">
        <v>0</v>
      </c>
      <c r="AQ35" s="23">
        <v>5</v>
      </c>
      <c r="AR35" s="15">
        <v>0</v>
      </c>
      <c r="AS35" s="15">
        <f t="shared" si="10"/>
        <v>5</v>
      </c>
      <c r="AT35" s="15">
        <v>0</v>
      </c>
      <c r="AU35" s="19">
        <v>0</v>
      </c>
      <c r="AV35" s="23">
        <v>408</v>
      </c>
      <c r="AW35" s="19"/>
      <c r="AX35" s="15">
        <v>11</v>
      </c>
      <c r="AY35" s="19">
        <f t="shared" si="11"/>
        <v>0</v>
      </c>
      <c r="AZ35" s="15">
        <f t="shared" si="12"/>
        <v>419</v>
      </c>
      <c r="BA35" s="19">
        <v>0</v>
      </c>
      <c r="BB35" s="15">
        <v>1934</v>
      </c>
      <c r="BC35" s="19">
        <v>0</v>
      </c>
      <c r="BD35" s="15">
        <v>0</v>
      </c>
      <c r="BE35" s="31"/>
      <c r="BF35" s="19">
        <f t="shared" si="13"/>
        <v>0</v>
      </c>
      <c r="BG35" s="15">
        <f t="shared" si="14"/>
        <v>0</v>
      </c>
      <c r="BH35" s="19"/>
      <c r="BI35" s="15">
        <v>0</v>
      </c>
      <c r="BJ35" s="11" t="s">
        <v>37</v>
      </c>
      <c r="BK35" s="19"/>
      <c r="BL35" s="23">
        <v>1</v>
      </c>
      <c r="BM35" s="19">
        <v>0</v>
      </c>
      <c r="BN35" s="15">
        <v>0</v>
      </c>
      <c r="BO35" s="19">
        <f t="shared" si="15"/>
        <v>0</v>
      </c>
      <c r="BP35" s="15">
        <f t="shared" si="16"/>
        <v>1</v>
      </c>
      <c r="BQ35" s="19">
        <v>0</v>
      </c>
      <c r="BR35" s="15">
        <v>0</v>
      </c>
      <c r="BS35" s="19"/>
      <c r="BT35" s="23">
        <v>0</v>
      </c>
      <c r="BU35" s="19"/>
      <c r="BV35" s="15">
        <v>0</v>
      </c>
      <c r="BW35" s="19">
        <f t="shared" si="17"/>
        <v>0</v>
      </c>
      <c r="BX35" s="15">
        <f t="shared" si="18"/>
        <v>0</v>
      </c>
      <c r="BY35" s="19"/>
      <c r="BZ35" s="15">
        <v>0</v>
      </c>
      <c r="CA35" s="19">
        <v>0</v>
      </c>
      <c r="CB35" s="23">
        <v>0</v>
      </c>
      <c r="CC35" s="19">
        <v>0</v>
      </c>
      <c r="CD35" s="15">
        <v>0</v>
      </c>
      <c r="CE35" s="19">
        <f t="shared" si="19"/>
        <v>0</v>
      </c>
      <c r="CF35" s="15">
        <f t="shared" si="20"/>
        <v>0</v>
      </c>
      <c r="CG35" s="19">
        <v>0</v>
      </c>
      <c r="CH35" s="15">
        <v>0</v>
      </c>
      <c r="CI35" s="31">
        <v>0</v>
      </c>
      <c r="CJ35" s="31">
        <v>0</v>
      </c>
      <c r="CK35" s="31">
        <f t="shared" si="21"/>
        <v>0</v>
      </c>
      <c r="CL35" s="31">
        <v>0</v>
      </c>
      <c r="CM35" s="11" t="s">
        <v>37</v>
      </c>
      <c r="CN35" s="31">
        <v>0</v>
      </c>
      <c r="CO35" s="31">
        <v>0</v>
      </c>
      <c r="CP35" s="31">
        <f t="shared" si="22"/>
        <v>0</v>
      </c>
      <c r="CQ35" s="31">
        <v>0</v>
      </c>
      <c r="CR35" s="31">
        <v>0</v>
      </c>
      <c r="CS35" s="31">
        <v>0</v>
      </c>
      <c r="CT35" s="31">
        <f t="shared" si="23"/>
        <v>0</v>
      </c>
      <c r="CU35" s="31"/>
      <c r="CV35" s="41">
        <v>0</v>
      </c>
      <c r="CW35" s="15">
        <v>0</v>
      </c>
      <c r="CX35" s="15">
        <f t="shared" si="24"/>
        <v>0</v>
      </c>
      <c r="CY35" s="19">
        <v>0</v>
      </c>
      <c r="CZ35" s="15">
        <v>0</v>
      </c>
      <c r="DA35" s="31">
        <v>0</v>
      </c>
      <c r="DB35" s="31"/>
      <c r="DC35" s="31">
        <f t="shared" si="25"/>
        <v>0</v>
      </c>
      <c r="DD35" s="19"/>
      <c r="DE35" s="15">
        <v>0</v>
      </c>
      <c r="DF35" s="11" t="s">
        <v>37</v>
      </c>
      <c r="DG35" s="31">
        <v>0</v>
      </c>
      <c r="DH35" s="31">
        <v>0</v>
      </c>
      <c r="DI35" s="31">
        <f t="shared" si="26"/>
        <v>0</v>
      </c>
      <c r="DJ35" s="31">
        <v>0</v>
      </c>
      <c r="DK35" s="31">
        <v>0</v>
      </c>
      <c r="DL35" s="31">
        <v>0</v>
      </c>
      <c r="DM35" s="31">
        <f t="shared" si="27"/>
        <v>0</v>
      </c>
      <c r="DN35" s="31">
        <v>0</v>
      </c>
      <c r="DO35" s="31">
        <v>17</v>
      </c>
      <c r="DP35" s="31">
        <v>36</v>
      </c>
      <c r="DQ35" s="31">
        <f t="shared" si="28"/>
        <v>53</v>
      </c>
      <c r="DR35" s="31">
        <v>0</v>
      </c>
      <c r="DS35" s="19">
        <v>0</v>
      </c>
      <c r="DT35" s="23">
        <v>12</v>
      </c>
      <c r="DU35" s="19">
        <v>0</v>
      </c>
      <c r="DV35" s="15">
        <v>0</v>
      </c>
      <c r="DW35" s="19">
        <f t="shared" si="29"/>
        <v>0</v>
      </c>
      <c r="DX35" s="15">
        <f t="shared" si="30"/>
        <v>12</v>
      </c>
      <c r="DY35" s="31"/>
      <c r="DZ35" s="11" t="s">
        <v>37</v>
      </c>
      <c r="EA35" s="31">
        <v>7</v>
      </c>
      <c r="EB35" s="31"/>
      <c r="EC35" s="31">
        <f t="shared" si="31"/>
        <v>7</v>
      </c>
      <c r="ED35" s="31"/>
      <c r="EE35" s="31">
        <v>112</v>
      </c>
      <c r="EF35" s="31"/>
      <c r="EG35" s="31">
        <f t="shared" si="32"/>
        <v>112</v>
      </c>
      <c r="EH35" s="31">
        <v>0</v>
      </c>
      <c r="EI35" s="31">
        <v>0</v>
      </c>
      <c r="EJ35" s="31">
        <v>0</v>
      </c>
      <c r="EK35" s="31">
        <f t="shared" si="33"/>
        <v>0</v>
      </c>
      <c r="EL35" s="31">
        <v>0</v>
      </c>
      <c r="EM35" s="31">
        <v>0</v>
      </c>
      <c r="EN35" s="31">
        <v>0</v>
      </c>
      <c r="EO35" s="31">
        <f t="shared" si="34"/>
        <v>0</v>
      </c>
      <c r="EP35" s="31">
        <v>0</v>
      </c>
      <c r="EQ35" s="11" t="s">
        <v>37</v>
      </c>
      <c r="ER35" s="19"/>
      <c r="ES35" s="15">
        <v>0</v>
      </c>
      <c r="ET35" s="19"/>
      <c r="EU35" s="15">
        <v>0</v>
      </c>
      <c r="EV35" s="19">
        <f t="shared" si="35"/>
        <v>0</v>
      </c>
      <c r="EW35" s="15">
        <f t="shared" si="36"/>
        <v>0</v>
      </c>
      <c r="EX35" s="19">
        <v>0</v>
      </c>
      <c r="EY35" s="15">
        <v>0</v>
      </c>
    </row>
    <row r="36" spans="1:155" ht="29.45" customHeight="1" x14ac:dyDescent="0.15">
      <c r="A36" s="9" t="s">
        <v>38</v>
      </c>
      <c r="B36" s="17"/>
      <c r="C36" s="21">
        <v>0</v>
      </c>
      <c r="D36" s="17"/>
      <c r="E36" s="13">
        <v>0</v>
      </c>
      <c r="F36" s="17">
        <f t="shared" si="0"/>
        <v>0</v>
      </c>
      <c r="G36" s="13">
        <f t="shared" si="1"/>
        <v>0</v>
      </c>
      <c r="H36" s="17"/>
      <c r="I36" s="13">
        <v>0</v>
      </c>
      <c r="J36" s="17"/>
      <c r="K36" s="21">
        <v>1</v>
      </c>
      <c r="L36" s="17"/>
      <c r="M36" s="13">
        <v>0</v>
      </c>
      <c r="N36" s="17">
        <f t="shared" si="2"/>
        <v>0</v>
      </c>
      <c r="O36" s="13">
        <f t="shared" si="3"/>
        <v>1</v>
      </c>
      <c r="P36" s="17">
        <v>0</v>
      </c>
      <c r="Q36" s="13">
        <v>0</v>
      </c>
      <c r="R36" s="17">
        <v>3</v>
      </c>
      <c r="S36" s="21">
        <v>1047</v>
      </c>
      <c r="T36" s="17">
        <v>0</v>
      </c>
      <c r="U36" s="13">
        <v>0</v>
      </c>
      <c r="V36" s="17">
        <f t="shared" si="4"/>
        <v>3</v>
      </c>
      <c r="W36" s="13">
        <f t="shared" si="5"/>
        <v>1047</v>
      </c>
      <c r="X36" s="17">
        <v>0</v>
      </c>
      <c r="Y36" s="13">
        <v>1640</v>
      </c>
      <c r="Z36" s="17">
        <v>0</v>
      </c>
      <c r="AA36" s="21">
        <v>0</v>
      </c>
      <c r="AB36" s="17">
        <v>0</v>
      </c>
      <c r="AC36" s="13">
        <v>0</v>
      </c>
      <c r="AD36" s="17">
        <f t="shared" si="6"/>
        <v>0</v>
      </c>
      <c r="AE36" s="13">
        <f t="shared" si="7"/>
        <v>0</v>
      </c>
      <c r="AF36" s="17">
        <v>0</v>
      </c>
      <c r="AG36" s="13">
        <v>0</v>
      </c>
      <c r="AH36" s="9" t="s">
        <v>38</v>
      </c>
      <c r="AI36" s="17">
        <v>0</v>
      </c>
      <c r="AJ36" s="21">
        <v>0</v>
      </c>
      <c r="AK36" s="17"/>
      <c r="AL36" s="13">
        <v>0</v>
      </c>
      <c r="AM36" s="17">
        <f t="shared" si="8"/>
        <v>0</v>
      </c>
      <c r="AN36" s="13">
        <f t="shared" si="9"/>
        <v>0</v>
      </c>
      <c r="AO36" s="17"/>
      <c r="AP36" s="13">
        <v>0</v>
      </c>
      <c r="AQ36" s="21">
        <v>8</v>
      </c>
      <c r="AR36" s="13">
        <v>0</v>
      </c>
      <c r="AS36" s="13">
        <f t="shared" si="10"/>
        <v>8</v>
      </c>
      <c r="AT36" s="13">
        <v>0</v>
      </c>
      <c r="AU36" s="17">
        <v>0</v>
      </c>
      <c r="AV36" s="21">
        <v>655</v>
      </c>
      <c r="AW36" s="17"/>
      <c r="AX36" s="13">
        <v>39</v>
      </c>
      <c r="AY36" s="17">
        <f t="shared" si="11"/>
        <v>0</v>
      </c>
      <c r="AZ36" s="13">
        <f t="shared" si="12"/>
        <v>694</v>
      </c>
      <c r="BA36" s="17">
        <v>0</v>
      </c>
      <c r="BB36" s="13">
        <v>1104</v>
      </c>
      <c r="BC36" s="17">
        <v>2</v>
      </c>
      <c r="BD36" s="13">
        <v>297</v>
      </c>
      <c r="BE36" s="29"/>
      <c r="BF36" s="17">
        <f t="shared" si="13"/>
        <v>2</v>
      </c>
      <c r="BG36" s="13">
        <f t="shared" si="14"/>
        <v>297</v>
      </c>
      <c r="BH36" s="17"/>
      <c r="BI36" s="13">
        <v>0</v>
      </c>
      <c r="BJ36" s="9" t="s">
        <v>38</v>
      </c>
      <c r="BK36" s="17"/>
      <c r="BL36" s="21">
        <v>82</v>
      </c>
      <c r="BM36" s="17">
        <v>0</v>
      </c>
      <c r="BN36" s="13">
        <v>55</v>
      </c>
      <c r="BO36" s="17">
        <f t="shared" si="15"/>
        <v>0</v>
      </c>
      <c r="BP36" s="13">
        <f t="shared" si="16"/>
        <v>137</v>
      </c>
      <c r="BQ36" s="17">
        <v>0</v>
      </c>
      <c r="BR36" s="13">
        <v>0</v>
      </c>
      <c r="BS36" s="17"/>
      <c r="BT36" s="21">
        <v>0</v>
      </c>
      <c r="BU36" s="17"/>
      <c r="BV36" s="13">
        <v>0</v>
      </c>
      <c r="BW36" s="17">
        <f t="shared" si="17"/>
        <v>0</v>
      </c>
      <c r="BX36" s="13">
        <f t="shared" si="18"/>
        <v>0</v>
      </c>
      <c r="BY36" s="17"/>
      <c r="BZ36" s="13">
        <v>0</v>
      </c>
      <c r="CA36" s="17">
        <v>0</v>
      </c>
      <c r="CB36" s="21">
        <v>1</v>
      </c>
      <c r="CC36" s="17">
        <v>0</v>
      </c>
      <c r="CD36" s="13">
        <v>0</v>
      </c>
      <c r="CE36" s="17">
        <f t="shared" si="19"/>
        <v>0</v>
      </c>
      <c r="CF36" s="13">
        <f t="shared" si="20"/>
        <v>1</v>
      </c>
      <c r="CG36" s="17">
        <v>0</v>
      </c>
      <c r="CH36" s="13">
        <v>0</v>
      </c>
      <c r="CI36" s="29">
        <v>0</v>
      </c>
      <c r="CJ36" s="29">
        <v>0</v>
      </c>
      <c r="CK36" s="29">
        <f t="shared" si="21"/>
        <v>0</v>
      </c>
      <c r="CL36" s="29">
        <v>0</v>
      </c>
      <c r="CM36" s="9" t="s">
        <v>38</v>
      </c>
      <c r="CN36" s="29">
        <v>1</v>
      </c>
      <c r="CO36" s="29">
        <v>0</v>
      </c>
      <c r="CP36" s="29">
        <f t="shared" si="22"/>
        <v>1</v>
      </c>
      <c r="CQ36" s="29">
        <v>0</v>
      </c>
      <c r="CR36" s="29">
        <v>0</v>
      </c>
      <c r="CS36" s="29">
        <v>0</v>
      </c>
      <c r="CT36" s="29">
        <f t="shared" si="23"/>
        <v>0</v>
      </c>
      <c r="CU36" s="29"/>
      <c r="CV36" s="39">
        <v>2</v>
      </c>
      <c r="CW36" s="13">
        <v>0</v>
      </c>
      <c r="CX36" s="13">
        <f t="shared" si="24"/>
        <v>2</v>
      </c>
      <c r="CY36" s="17">
        <v>0</v>
      </c>
      <c r="CZ36" s="13">
        <v>0</v>
      </c>
      <c r="DA36" s="29">
        <v>0</v>
      </c>
      <c r="DB36" s="29"/>
      <c r="DC36" s="29">
        <f t="shared" si="25"/>
        <v>0</v>
      </c>
      <c r="DD36" s="17"/>
      <c r="DE36" s="13">
        <v>0</v>
      </c>
      <c r="DF36" s="9" t="s">
        <v>38</v>
      </c>
      <c r="DG36" s="29">
        <v>0</v>
      </c>
      <c r="DH36" s="29">
        <v>0</v>
      </c>
      <c r="DI36" s="29">
        <f t="shared" si="26"/>
        <v>0</v>
      </c>
      <c r="DJ36" s="29">
        <v>0</v>
      </c>
      <c r="DK36" s="29">
        <v>0</v>
      </c>
      <c r="DL36" s="29">
        <v>0</v>
      </c>
      <c r="DM36" s="29">
        <f t="shared" si="27"/>
        <v>0</v>
      </c>
      <c r="DN36" s="29">
        <v>0</v>
      </c>
      <c r="DO36" s="29">
        <v>0</v>
      </c>
      <c r="DP36" s="29">
        <v>0</v>
      </c>
      <c r="DQ36" s="29">
        <f t="shared" si="28"/>
        <v>0</v>
      </c>
      <c r="DR36" s="29">
        <v>0</v>
      </c>
      <c r="DS36" s="17">
        <v>0</v>
      </c>
      <c r="DT36" s="21">
        <v>190</v>
      </c>
      <c r="DU36" s="17">
        <v>0</v>
      </c>
      <c r="DV36" s="13">
        <v>0</v>
      </c>
      <c r="DW36" s="17">
        <f t="shared" si="29"/>
        <v>0</v>
      </c>
      <c r="DX36" s="13">
        <f t="shared" si="30"/>
        <v>190</v>
      </c>
      <c r="DY36" s="29"/>
      <c r="DZ36" s="9" t="s">
        <v>38</v>
      </c>
      <c r="EA36" s="29">
        <v>20</v>
      </c>
      <c r="EB36" s="29"/>
      <c r="EC36" s="29">
        <f t="shared" si="31"/>
        <v>20</v>
      </c>
      <c r="ED36" s="29"/>
      <c r="EE36" s="29">
        <v>136</v>
      </c>
      <c r="EF36" s="29"/>
      <c r="EG36" s="29">
        <f t="shared" si="32"/>
        <v>136</v>
      </c>
      <c r="EH36" s="29">
        <v>2701</v>
      </c>
      <c r="EI36" s="29">
        <v>84</v>
      </c>
      <c r="EJ36" s="29">
        <v>4</v>
      </c>
      <c r="EK36" s="29">
        <f t="shared" si="33"/>
        <v>88</v>
      </c>
      <c r="EL36" s="29">
        <v>0</v>
      </c>
      <c r="EM36" s="29">
        <v>0</v>
      </c>
      <c r="EN36" s="29">
        <v>0</v>
      </c>
      <c r="EO36" s="29">
        <f t="shared" si="34"/>
        <v>0</v>
      </c>
      <c r="EP36" s="29">
        <v>0</v>
      </c>
      <c r="EQ36" s="9" t="s">
        <v>38</v>
      </c>
      <c r="ER36" s="17"/>
      <c r="ES36" s="13">
        <v>2</v>
      </c>
      <c r="ET36" s="17"/>
      <c r="EU36" s="13">
        <v>0</v>
      </c>
      <c r="EV36" s="17">
        <f t="shared" si="35"/>
        <v>0</v>
      </c>
      <c r="EW36" s="13">
        <f t="shared" si="36"/>
        <v>2</v>
      </c>
      <c r="EX36" s="17">
        <v>0</v>
      </c>
      <c r="EY36" s="13">
        <v>0</v>
      </c>
    </row>
    <row r="37" spans="1:155" ht="29.45" customHeight="1" x14ac:dyDescent="0.15">
      <c r="A37" s="10" t="s">
        <v>39</v>
      </c>
      <c r="B37" s="18"/>
      <c r="C37" s="22">
        <v>3</v>
      </c>
      <c r="D37" s="18"/>
      <c r="E37" s="14">
        <v>0</v>
      </c>
      <c r="F37" s="18">
        <f t="shared" si="0"/>
        <v>0</v>
      </c>
      <c r="G37" s="14">
        <f t="shared" si="1"/>
        <v>3</v>
      </c>
      <c r="H37" s="18"/>
      <c r="I37" s="14">
        <v>0</v>
      </c>
      <c r="J37" s="18"/>
      <c r="K37" s="22">
        <v>0</v>
      </c>
      <c r="L37" s="18"/>
      <c r="M37" s="14">
        <v>150</v>
      </c>
      <c r="N37" s="18">
        <f t="shared" si="2"/>
        <v>0</v>
      </c>
      <c r="O37" s="14">
        <f t="shared" si="3"/>
        <v>150</v>
      </c>
      <c r="P37" s="18">
        <v>0</v>
      </c>
      <c r="Q37" s="14">
        <v>0</v>
      </c>
      <c r="R37" s="18">
        <v>371</v>
      </c>
      <c r="S37" s="22">
        <v>2157</v>
      </c>
      <c r="T37" s="18">
        <v>11</v>
      </c>
      <c r="U37" s="14">
        <v>11</v>
      </c>
      <c r="V37" s="18">
        <f t="shared" si="4"/>
        <v>382</v>
      </c>
      <c r="W37" s="14">
        <f t="shared" si="5"/>
        <v>2168</v>
      </c>
      <c r="X37" s="18">
        <v>0</v>
      </c>
      <c r="Y37" s="14">
        <v>0</v>
      </c>
      <c r="Z37" s="18">
        <v>92</v>
      </c>
      <c r="AA37" s="22">
        <v>261</v>
      </c>
      <c r="AB37" s="18">
        <v>0</v>
      </c>
      <c r="AC37" s="14">
        <v>0</v>
      </c>
      <c r="AD37" s="18">
        <f t="shared" si="6"/>
        <v>92</v>
      </c>
      <c r="AE37" s="14">
        <f t="shared" si="7"/>
        <v>261</v>
      </c>
      <c r="AF37" s="18">
        <v>0</v>
      </c>
      <c r="AG37" s="14">
        <v>0</v>
      </c>
      <c r="AH37" s="10" t="s">
        <v>39</v>
      </c>
      <c r="AI37" s="18">
        <v>0</v>
      </c>
      <c r="AJ37" s="22">
        <v>156</v>
      </c>
      <c r="AK37" s="18"/>
      <c r="AL37" s="14">
        <v>0</v>
      </c>
      <c r="AM37" s="18">
        <f t="shared" si="8"/>
        <v>0</v>
      </c>
      <c r="AN37" s="14">
        <f t="shared" si="9"/>
        <v>156</v>
      </c>
      <c r="AO37" s="18"/>
      <c r="AP37" s="14">
        <v>0</v>
      </c>
      <c r="AQ37" s="22">
        <v>75</v>
      </c>
      <c r="AR37" s="14">
        <v>0</v>
      </c>
      <c r="AS37" s="14">
        <f t="shared" si="10"/>
        <v>75</v>
      </c>
      <c r="AT37" s="14">
        <v>0</v>
      </c>
      <c r="AU37" s="18">
        <v>0</v>
      </c>
      <c r="AV37" s="22">
        <v>160</v>
      </c>
      <c r="AW37" s="18"/>
      <c r="AX37" s="14">
        <v>0</v>
      </c>
      <c r="AY37" s="18">
        <f t="shared" si="11"/>
        <v>0</v>
      </c>
      <c r="AZ37" s="14">
        <f t="shared" si="12"/>
        <v>160</v>
      </c>
      <c r="BA37" s="18">
        <v>0</v>
      </c>
      <c r="BB37" s="14">
        <v>555</v>
      </c>
      <c r="BC37" s="18">
        <v>0</v>
      </c>
      <c r="BD37" s="14">
        <v>591</v>
      </c>
      <c r="BE37" s="30"/>
      <c r="BF37" s="18">
        <f t="shared" si="13"/>
        <v>0</v>
      </c>
      <c r="BG37" s="14">
        <f t="shared" si="14"/>
        <v>591</v>
      </c>
      <c r="BH37" s="18"/>
      <c r="BI37" s="14">
        <v>0</v>
      </c>
      <c r="BJ37" s="10" t="s">
        <v>39</v>
      </c>
      <c r="BK37" s="18"/>
      <c r="BL37" s="22">
        <v>225</v>
      </c>
      <c r="BM37" s="18">
        <v>0</v>
      </c>
      <c r="BN37" s="14">
        <v>256</v>
      </c>
      <c r="BO37" s="18">
        <f t="shared" si="15"/>
        <v>0</v>
      </c>
      <c r="BP37" s="14">
        <f t="shared" si="16"/>
        <v>481</v>
      </c>
      <c r="BQ37" s="18">
        <v>310</v>
      </c>
      <c r="BR37" s="14">
        <v>310</v>
      </c>
      <c r="BS37" s="18"/>
      <c r="BT37" s="22">
        <v>0</v>
      </c>
      <c r="BU37" s="18"/>
      <c r="BV37" s="14">
        <v>0</v>
      </c>
      <c r="BW37" s="18">
        <f t="shared" si="17"/>
        <v>0</v>
      </c>
      <c r="BX37" s="14">
        <f t="shared" si="18"/>
        <v>0</v>
      </c>
      <c r="BY37" s="18"/>
      <c r="BZ37" s="14">
        <v>0</v>
      </c>
      <c r="CA37" s="18">
        <v>0</v>
      </c>
      <c r="CB37" s="22">
        <v>65</v>
      </c>
      <c r="CC37" s="18">
        <v>0</v>
      </c>
      <c r="CD37" s="14">
        <v>0</v>
      </c>
      <c r="CE37" s="18">
        <f t="shared" si="19"/>
        <v>0</v>
      </c>
      <c r="CF37" s="14">
        <f t="shared" si="20"/>
        <v>65</v>
      </c>
      <c r="CG37" s="18">
        <v>0</v>
      </c>
      <c r="CH37" s="14">
        <v>0</v>
      </c>
      <c r="CI37" s="30">
        <v>6</v>
      </c>
      <c r="CJ37" s="30">
        <v>0</v>
      </c>
      <c r="CK37" s="30">
        <f t="shared" si="21"/>
        <v>6</v>
      </c>
      <c r="CL37" s="30">
        <v>0</v>
      </c>
      <c r="CM37" s="10" t="s">
        <v>39</v>
      </c>
      <c r="CN37" s="30">
        <v>0</v>
      </c>
      <c r="CO37" s="30">
        <v>0</v>
      </c>
      <c r="CP37" s="30">
        <f t="shared" si="22"/>
        <v>0</v>
      </c>
      <c r="CQ37" s="30">
        <v>0</v>
      </c>
      <c r="CR37" s="30">
        <v>0</v>
      </c>
      <c r="CS37" s="30">
        <v>0</v>
      </c>
      <c r="CT37" s="30">
        <f t="shared" si="23"/>
        <v>0</v>
      </c>
      <c r="CU37" s="30"/>
      <c r="CV37" s="40">
        <v>4</v>
      </c>
      <c r="CW37" s="14">
        <v>0</v>
      </c>
      <c r="CX37" s="14">
        <f t="shared" si="24"/>
        <v>4</v>
      </c>
      <c r="CY37" s="18">
        <v>0</v>
      </c>
      <c r="CZ37" s="14">
        <v>0</v>
      </c>
      <c r="DA37" s="30">
        <v>0</v>
      </c>
      <c r="DB37" s="30"/>
      <c r="DC37" s="30">
        <f t="shared" si="25"/>
        <v>0</v>
      </c>
      <c r="DD37" s="18"/>
      <c r="DE37" s="14">
        <v>0</v>
      </c>
      <c r="DF37" s="10" t="s">
        <v>39</v>
      </c>
      <c r="DG37" s="30">
        <v>0</v>
      </c>
      <c r="DH37" s="30">
        <v>0</v>
      </c>
      <c r="DI37" s="30">
        <f t="shared" si="26"/>
        <v>0</v>
      </c>
      <c r="DJ37" s="30">
        <v>0</v>
      </c>
      <c r="DK37" s="30">
        <v>0</v>
      </c>
      <c r="DL37" s="30">
        <v>0</v>
      </c>
      <c r="DM37" s="30">
        <f t="shared" si="27"/>
        <v>0</v>
      </c>
      <c r="DN37" s="30">
        <v>0</v>
      </c>
      <c r="DO37" s="30">
        <v>2</v>
      </c>
      <c r="DP37" s="30">
        <v>0</v>
      </c>
      <c r="DQ37" s="30">
        <f t="shared" si="28"/>
        <v>2</v>
      </c>
      <c r="DR37" s="30">
        <v>0</v>
      </c>
      <c r="DS37" s="18">
        <v>0</v>
      </c>
      <c r="DT37" s="22">
        <v>1108</v>
      </c>
      <c r="DU37" s="18">
        <v>0</v>
      </c>
      <c r="DV37" s="14">
        <v>31</v>
      </c>
      <c r="DW37" s="18">
        <f t="shared" si="29"/>
        <v>0</v>
      </c>
      <c r="DX37" s="14">
        <f t="shared" si="30"/>
        <v>1139</v>
      </c>
      <c r="DY37" s="30"/>
      <c r="DZ37" s="10" t="s">
        <v>39</v>
      </c>
      <c r="EA37" s="30">
        <v>6</v>
      </c>
      <c r="EB37" s="30"/>
      <c r="EC37" s="30">
        <f t="shared" si="31"/>
        <v>6</v>
      </c>
      <c r="ED37" s="30"/>
      <c r="EE37" s="30">
        <v>12</v>
      </c>
      <c r="EF37" s="30"/>
      <c r="EG37" s="30">
        <f t="shared" si="32"/>
        <v>12</v>
      </c>
      <c r="EH37" s="30">
        <v>0</v>
      </c>
      <c r="EI37" s="30">
        <v>1</v>
      </c>
      <c r="EJ37" s="30">
        <v>1</v>
      </c>
      <c r="EK37" s="30">
        <f t="shared" si="33"/>
        <v>2</v>
      </c>
      <c r="EL37" s="30">
        <v>0</v>
      </c>
      <c r="EM37" s="30">
        <v>0</v>
      </c>
      <c r="EN37" s="30">
        <v>0</v>
      </c>
      <c r="EO37" s="30">
        <f t="shared" si="34"/>
        <v>0</v>
      </c>
      <c r="EP37" s="30">
        <v>0</v>
      </c>
      <c r="EQ37" s="10" t="s">
        <v>39</v>
      </c>
      <c r="ER37" s="18"/>
      <c r="ES37" s="14">
        <v>4</v>
      </c>
      <c r="ET37" s="18"/>
      <c r="EU37" s="14">
        <v>0</v>
      </c>
      <c r="EV37" s="18">
        <f t="shared" si="35"/>
        <v>0</v>
      </c>
      <c r="EW37" s="14">
        <f t="shared" si="36"/>
        <v>4</v>
      </c>
      <c r="EX37" s="18">
        <v>0</v>
      </c>
      <c r="EY37" s="14">
        <v>0</v>
      </c>
    </row>
    <row r="38" spans="1:155" ht="29.45" customHeight="1" x14ac:dyDescent="0.15">
      <c r="A38" s="10" t="s">
        <v>40</v>
      </c>
      <c r="B38" s="18"/>
      <c r="C38" s="22">
        <v>0</v>
      </c>
      <c r="D38" s="18"/>
      <c r="E38" s="14">
        <v>0</v>
      </c>
      <c r="F38" s="18">
        <f t="shared" si="0"/>
        <v>0</v>
      </c>
      <c r="G38" s="14">
        <f t="shared" si="1"/>
        <v>0</v>
      </c>
      <c r="H38" s="18"/>
      <c r="I38" s="14">
        <v>0</v>
      </c>
      <c r="J38" s="18"/>
      <c r="K38" s="22">
        <v>0</v>
      </c>
      <c r="L38" s="18"/>
      <c r="M38" s="14">
        <v>0</v>
      </c>
      <c r="N38" s="18">
        <f t="shared" si="2"/>
        <v>0</v>
      </c>
      <c r="O38" s="14">
        <f t="shared" si="3"/>
        <v>0</v>
      </c>
      <c r="P38" s="18">
        <v>0</v>
      </c>
      <c r="Q38" s="14">
        <v>0</v>
      </c>
      <c r="R38" s="18">
        <v>2</v>
      </c>
      <c r="S38" s="22">
        <v>271</v>
      </c>
      <c r="T38" s="18">
        <v>0</v>
      </c>
      <c r="U38" s="14">
        <v>0</v>
      </c>
      <c r="V38" s="18">
        <f t="shared" si="4"/>
        <v>2</v>
      </c>
      <c r="W38" s="14">
        <f t="shared" si="5"/>
        <v>271</v>
      </c>
      <c r="X38" s="18">
        <v>0</v>
      </c>
      <c r="Y38" s="14">
        <v>0</v>
      </c>
      <c r="Z38" s="18">
        <v>6</v>
      </c>
      <c r="AA38" s="22">
        <v>6</v>
      </c>
      <c r="AB38" s="18">
        <v>0</v>
      </c>
      <c r="AC38" s="14">
        <v>0</v>
      </c>
      <c r="AD38" s="18">
        <f t="shared" si="6"/>
        <v>6</v>
      </c>
      <c r="AE38" s="14">
        <f t="shared" si="7"/>
        <v>6</v>
      </c>
      <c r="AF38" s="18">
        <v>0</v>
      </c>
      <c r="AG38" s="14">
        <v>0</v>
      </c>
      <c r="AH38" s="10" t="s">
        <v>40</v>
      </c>
      <c r="AI38" s="18">
        <v>0</v>
      </c>
      <c r="AJ38" s="22">
        <v>0</v>
      </c>
      <c r="AK38" s="18"/>
      <c r="AL38" s="14">
        <v>0</v>
      </c>
      <c r="AM38" s="18">
        <f t="shared" si="8"/>
        <v>0</v>
      </c>
      <c r="AN38" s="14">
        <f t="shared" si="9"/>
        <v>0</v>
      </c>
      <c r="AO38" s="18"/>
      <c r="AP38" s="14">
        <v>0</v>
      </c>
      <c r="AQ38" s="22">
        <v>658</v>
      </c>
      <c r="AR38" s="14">
        <v>0</v>
      </c>
      <c r="AS38" s="14">
        <f t="shared" si="10"/>
        <v>658</v>
      </c>
      <c r="AT38" s="14">
        <v>0</v>
      </c>
      <c r="AU38" s="18">
        <v>0</v>
      </c>
      <c r="AV38" s="22">
        <v>671</v>
      </c>
      <c r="AW38" s="18"/>
      <c r="AX38" s="14">
        <v>0</v>
      </c>
      <c r="AY38" s="18">
        <f t="shared" si="11"/>
        <v>0</v>
      </c>
      <c r="AZ38" s="14">
        <f t="shared" si="12"/>
        <v>671</v>
      </c>
      <c r="BA38" s="18">
        <v>0</v>
      </c>
      <c r="BB38" s="14">
        <v>10344</v>
      </c>
      <c r="BC38" s="18">
        <v>0</v>
      </c>
      <c r="BD38" s="14">
        <v>388</v>
      </c>
      <c r="BE38" s="30"/>
      <c r="BF38" s="18">
        <f t="shared" si="13"/>
        <v>0</v>
      </c>
      <c r="BG38" s="14">
        <f t="shared" si="14"/>
        <v>388</v>
      </c>
      <c r="BH38" s="18"/>
      <c r="BI38" s="14">
        <v>0</v>
      </c>
      <c r="BJ38" s="10" t="s">
        <v>40</v>
      </c>
      <c r="BK38" s="18"/>
      <c r="BL38" s="22">
        <v>161</v>
      </c>
      <c r="BM38" s="18">
        <v>0</v>
      </c>
      <c r="BN38" s="14">
        <v>513</v>
      </c>
      <c r="BO38" s="18">
        <f t="shared" si="15"/>
        <v>0</v>
      </c>
      <c r="BP38" s="14">
        <f t="shared" si="16"/>
        <v>674</v>
      </c>
      <c r="BQ38" s="18">
        <v>0</v>
      </c>
      <c r="BR38" s="14">
        <v>99</v>
      </c>
      <c r="BS38" s="18"/>
      <c r="BT38" s="22">
        <v>0</v>
      </c>
      <c r="BU38" s="18"/>
      <c r="BV38" s="14">
        <v>0</v>
      </c>
      <c r="BW38" s="18">
        <f t="shared" si="17"/>
        <v>0</v>
      </c>
      <c r="BX38" s="14">
        <f t="shared" si="18"/>
        <v>0</v>
      </c>
      <c r="BY38" s="18"/>
      <c r="BZ38" s="14">
        <v>0</v>
      </c>
      <c r="CA38" s="18">
        <v>0</v>
      </c>
      <c r="CB38" s="22">
        <v>0</v>
      </c>
      <c r="CC38" s="18">
        <v>0</v>
      </c>
      <c r="CD38" s="14">
        <v>0</v>
      </c>
      <c r="CE38" s="18">
        <f t="shared" si="19"/>
        <v>0</v>
      </c>
      <c r="CF38" s="14">
        <f t="shared" si="20"/>
        <v>0</v>
      </c>
      <c r="CG38" s="18">
        <v>0</v>
      </c>
      <c r="CH38" s="14">
        <v>0</v>
      </c>
      <c r="CI38" s="30">
        <v>1</v>
      </c>
      <c r="CJ38" s="30">
        <v>0</v>
      </c>
      <c r="CK38" s="30">
        <f t="shared" si="21"/>
        <v>1</v>
      </c>
      <c r="CL38" s="30">
        <v>829</v>
      </c>
      <c r="CM38" s="10" t="s">
        <v>40</v>
      </c>
      <c r="CN38" s="30">
        <v>0</v>
      </c>
      <c r="CO38" s="30">
        <v>0</v>
      </c>
      <c r="CP38" s="30">
        <f t="shared" si="22"/>
        <v>0</v>
      </c>
      <c r="CQ38" s="30">
        <v>0</v>
      </c>
      <c r="CR38" s="30">
        <v>0</v>
      </c>
      <c r="CS38" s="30">
        <v>0</v>
      </c>
      <c r="CT38" s="30">
        <f t="shared" si="23"/>
        <v>0</v>
      </c>
      <c r="CU38" s="30"/>
      <c r="CV38" s="40">
        <v>0</v>
      </c>
      <c r="CW38" s="14">
        <v>0</v>
      </c>
      <c r="CX38" s="14">
        <f t="shared" si="24"/>
        <v>0</v>
      </c>
      <c r="CY38" s="18">
        <v>0</v>
      </c>
      <c r="CZ38" s="14">
        <v>0</v>
      </c>
      <c r="DA38" s="30">
        <v>0</v>
      </c>
      <c r="DB38" s="30"/>
      <c r="DC38" s="30">
        <f t="shared" si="25"/>
        <v>0</v>
      </c>
      <c r="DD38" s="18"/>
      <c r="DE38" s="14">
        <v>0</v>
      </c>
      <c r="DF38" s="10" t="s">
        <v>40</v>
      </c>
      <c r="DG38" s="30">
        <v>0</v>
      </c>
      <c r="DH38" s="30">
        <v>0</v>
      </c>
      <c r="DI38" s="30">
        <f t="shared" si="26"/>
        <v>0</v>
      </c>
      <c r="DJ38" s="30">
        <v>0</v>
      </c>
      <c r="DK38" s="30">
        <v>0</v>
      </c>
      <c r="DL38" s="30">
        <v>0</v>
      </c>
      <c r="DM38" s="30">
        <f t="shared" si="27"/>
        <v>0</v>
      </c>
      <c r="DN38" s="30">
        <v>0</v>
      </c>
      <c r="DO38" s="30">
        <v>0</v>
      </c>
      <c r="DP38" s="30">
        <v>2</v>
      </c>
      <c r="DQ38" s="30">
        <f t="shared" si="28"/>
        <v>2</v>
      </c>
      <c r="DR38" s="30">
        <v>0</v>
      </c>
      <c r="DS38" s="18">
        <v>37</v>
      </c>
      <c r="DT38" s="22">
        <v>843</v>
      </c>
      <c r="DU38" s="18">
        <v>0</v>
      </c>
      <c r="DV38" s="14">
        <v>9</v>
      </c>
      <c r="DW38" s="18">
        <f t="shared" si="29"/>
        <v>37</v>
      </c>
      <c r="DX38" s="14">
        <f t="shared" si="30"/>
        <v>852</v>
      </c>
      <c r="DY38" s="30"/>
      <c r="DZ38" s="10" t="s">
        <v>40</v>
      </c>
      <c r="EA38" s="30">
        <v>294</v>
      </c>
      <c r="EB38" s="30"/>
      <c r="EC38" s="30">
        <f t="shared" si="31"/>
        <v>294</v>
      </c>
      <c r="ED38" s="30"/>
      <c r="EE38" s="30">
        <v>0</v>
      </c>
      <c r="EF38" s="30"/>
      <c r="EG38" s="30">
        <f t="shared" si="32"/>
        <v>0</v>
      </c>
      <c r="EH38" s="30">
        <v>1292</v>
      </c>
      <c r="EI38" s="30">
        <v>2155</v>
      </c>
      <c r="EJ38" s="30">
        <v>1569</v>
      </c>
      <c r="EK38" s="30">
        <f t="shared" si="33"/>
        <v>3724</v>
      </c>
      <c r="EL38" s="30">
        <v>48867</v>
      </c>
      <c r="EM38" s="30">
        <v>2689</v>
      </c>
      <c r="EN38" s="30">
        <v>5</v>
      </c>
      <c r="EO38" s="30">
        <f t="shared" si="34"/>
        <v>2694</v>
      </c>
      <c r="EP38" s="30">
        <v>4356</v>
      </c>
      <c r="EQ38" s="10" t="s">
        <v>40</v>
      </c>
      <c r="ER38" s="18"/>
      <c r="ES38" s="14">
        <v>1</v>
      </c>
      <c r="ET38" s="18"/>
      <c r="EU38" s="14">
        <v>0</v>
      </c>
      <c r="EV38" s="18">
        <f t="shared" si="35"/>
        <v>0</v>
      </c>
      <c r="EW38" s="14">
        <f t="shared" si="36"/>
        <v>1</v>
      </c>
      <c r="EX38" s="18">
        <v>0</v>
      </c>
      <c r="EY38" s="14">
        <v>0</v>
      </c>
    </row>
    <row r="39" spans="1:155" ht="29.45" customHeight="1" x14ac:dyDescent="0.15">
      <c r="A39" s="10" t="s">
        <v>41</v>
      </c>
      <c r="B39" s="18"/>
      <c r="C39" s="22">
        <v>17</v>
      </c>
      <c r="D39" s="18"/>
      <c r="E39" s="14">
        <v>0</v>
      </c>
      <c r="F39" s="18">
        <f t="shared" si="0"/>
        <v>0</v>
      </c>
      <c r="G39" s="14">
        <f t="shared" si="1"/>
        <v>17</v>
      </c>
      <c r="H39" s="18"/>
      <c r="I39" s="14">
        <v>0</v>
      </c>
      <c r="J39" s="18"/>
      <c r="K39" s="22">
        <v>0</v>
      </c>
      <c r="L39" s="18"/>
      <c r="M39" s="14">
        <v>0</v>
      </c>
      <c r="N39" s="18">
        <f t="shared" si="2"/>
        <v>0</v>
      </c>
      <c r="O39" s="14">
        <f t="shared" si="3"/>
        <v>0</v>
      </c>
      <c r="P39" s="18">
        <v>0</v>
      </c>
      <c r="Q39" s="14">
        <v>0</v>
      </c>
      <c r="R39" s="18">
        <v>3</v>
      </c>
      <c r="S39" s="22">
        <v>207</v>
      </c>
      <c r="T39" s="18">
        <v>0</v>
      </c>
      <c r="U39" s="14">
        <v>0</v>
      </c>
      <c r="V39" s="18">
        <f t="shared" si="4"/>
        <v>3</v>
      </c>
      <c r="W39" s="14">
        <f t="shared" si="5"/>
        <v>207</v>
      </c>
      <c r="X39" s="18">
        <v>0</v>
      </c>
      <c r="Y39" s="14">
        <v>2472</v>
      </c>
      <c r="Z39" s="18">
        <v>0</v>
      </c>
      <c r="AA39" s="22">
        <v>1</v>
      </c>
      <c r="AB39" s="18">
        <v>0</v>
      </c>
      <c r="AC39" s="14">
        <v>0</v>
      </c>
      <c r="AD39" s="18">
        <f t="shared" si="6"/>
        <v>0</v>
      </c>
      <c r="AE39" s="14">
        <f t="shared" si="7"/>
        <v>1</v>
      </c>
      <c r="AF39" s="18">
        <v>0</v>
      </c>
      <c r="AG39" s="14">
        <v>0</v>
      </c>
      <c r="AH39" s="10" t="s">
        <v>41</v>
      </c>
      <c r="AI39" s="18">
        <v>0</v>
      </c>
      <c r="AJ39" s="22">
        <v>0</v>
      </c>
      <c r="AK39" s="18"/>
      <c r="AL39" s="14">
        <v>0</v>
      </c>
      <c r="AM39" s="18">
        <f t="shared" si="8"/>
        <v>0</v>
      </c>
      <c r="AN39" s="14">
        <f t="shared" si="9"/>
        <v>0</v>
      </c>
      <c r="AO39" s="18"/>
      <c r="AP39" s="14">
        <v>0</v>
      </c>
      <c r="AQ39" s="22">
        <v>146</v>
      </c>
      <c r="AR39" s="14">
        <v>0</v>
      </c>
      <c r="AS39" s="14">
        <f t="shared" si="10"/>
        <v>146</v>
      </c>
      <c r="AT39" s="14">
        <v>0</v>
      </c>
      <c r="AU39" s="18">
        <v>0</v>
      </c>
      <c r="AV39" s="22">
        <v>861</v>
      </c>
      <c r="AW39" s="18"/>
      <c r="AX39" s="14">
        <v>2</v>
      </c>
      <c r="AY39" s="18">
        <f t="shared" si="11"/>
        <v>0</v>
      </c>
      <c r="AZ39" s="14">
        <f t="shared" si="12"/>
        <v>863</v>
      </c>
      <c r="BA39" s="18">
        <v>0</v>
      </c>
      <c r="BB39" s="14">
        <v>2048</v>
      </c>
      <c r="BC39" s="18">
        <v>0</v>
      </c>
      <c r="BD39" s="14">
        <v>1</v>
      </c>
      <c r="BE39" s="30"/>
      <c r="BF39" s="18">
        <f t="shared" si="13"/>
        <v>0</v>
      </c>
      <c r="BG39" s="14">
        <f t="shared" si="14"/>
        <v>1</v>
      </c>
      <c r="BH39" s="18"/>
      <c r="BI39" s="14">
        <v>0</v>
      </c>
      <c r="BJ39" s="10" t="s">
        <v>41</v>
      </c>
      <c r="BK39" s="18"/>
      <c r="BL39" s="22">
        <v>2335</v>
      </c>
      <c r="BM39" s="18">
        <v>0</v>
      </c>
      <c r="BN39" s="14">
        <v>2366</v>
      </c>
      <c r="BO39" s="18">
        <f t="shared" si="15"/>
        <v>0</v>
      </c>
      <c r="BP39" s="14">
        <f t="shared" si="16"/>
        <v>4701</v>
      </c>
      <c r="BQ39" s="18">
        <v>272</v>
      </c>
      <c r="BR39" s="14">
        <v>55675</v>
      </c>
      <c r="BS39" s="18"/>
      <c r="BT39" s="22">
        <v>0</v>
      </c>
      <c r="BU39" s="18"/>
      <c r="BV39" s="14">
        <v>0</v>
      </c>
      <c r="BW39" s="18">
        <f t="shared" si="17"/>
        <v>0</v>
      </c>
      <c r="BX39" s="14">
        <f t="shared" si="18"/>
        <v>0</v>
      </c>
      <c r="BY39" s="18"/>
      <c r="BZ39" s="14">
        <v>0</v>
      </c>
      <c r="CA39" s="18">
        <v>0</v>
      </c>
      <c r="CB39" s="22">
        <v>0</v>
      </c>
      <c r="CC39" s="18">
        <v>0</v>
      </c>
      <c r="CD39" s="14">
        <v>0</v>
      </c>
      <c r="CE39" s="18">
        <f t="shared" si="19"/>
        <v>0</v>
      </c>
      <c r="CF39" s="14">
        <f t="shared" si="20"/>
        <v>0</v>
      </c>
      <c r="CG39" s="18">
        <v>0</v>
      </c>
      <c r="CH39" s="14">
        <v>0</v>
      </c>
      <c r="CI39" s="30">
        <v>3</v>
      </c>
      <c r="CJ39" s="30">
        <v>0</v>
      </c>
      <c r="CK39" s="30">
        <f t="shared" si="21"/>
        <v>3</v>
      </c>
      <c r="CL39" s="30">
        <v>0</v>
      </c>
      <c r="CM39" s="10" t="s">
        <v>41</v>
      </c>
      <c r="CN39" s="30">
        <v>0</v>
      </c>
      <c r="CO39" s="30">
        <v>0</v>
      </c>
      <c r="CP39" s="30">
        <f t="shared" si="22"/>
        <v>0</v>
      </c>
      <c r="CQ39" s="30">
        <v>0</v>
      </c>
      <c r="CR39" s="30">
        <v>0</v>
      </c>
      <c r="CS39" s="30">
        <v>0</v>
      </c>
      <c r="CT39" s="30">
        <f t="shared" si="23"/>
        <v>0</v>
      </c>
      <c r="CU39" s="30"/>
      <c r="CV39" s="40">
        <v>0</v>
      </c>
      <c r="CW39" s="14">
        <v>0</v>
      </c>
      <c r="CX39" s="14">
        <f t="shared" si="24"/>
        <v>0</v>
      </c>
      <c r="CY39" s="18">
        <v>0</v>
      </c>
      <c r="CZ39" s="14">
        <v>0</v>
      </c>
      <c r="DA39" s="30">
        <v>0</v>
      </c>
      <c r="DB39" s="30"/>
      <c r="DC39" s="30">
        <f t="shared" si="25"/>
        <v>0</v>
      </c>
      <c r="DD39" s="18"/>
      <c r="DE39" s="14">
        <v>0</v>
      </c>
      <c r="DF39" s="10" t="s">
        <v>41</v>
      </c>
      <c r="DG39" s="30">
        <v>0</v>
      </c>
      <c r="DH39" s="30">
        <v>0</v>
      </c>
      <c r="DI39" s="30">
        <f t="shared" si="26"/>
        <v>0</v>
      </c>
      <c r="DJ39" s="30">
        <v>0</v>
      </c>
      <c r="DK39" s="30">
        <v>0</v>
      </c>
      <c r="DL39" s="30">
        <v>0</v>
      </c>
      <c r="DM39" s="30">
        <f t="shared" si="27"/>
        <v>0</v>
      </c>
      <c r="DN39" s="30">
        <v>0</v>
      </c>
      <c r="DO39" s="30">
        <v>0</v>
      </c>
      <c r="DP39" s="30">
        <v>7</v>
      </c>
      <c r="DQ39" s="30">
        <f t="shared" si="28"/>
        <v>7</v>
      </c>
      <c r="DR39" s="30">
        <v>0</v>
      </c>
      <c r="DS39" s="18">
        <v>0</v>
      </c>
      <c r="DT39" s="22">
        <v>133</v>
      </c>
      <c r="DU39" s="18">
        <v>0</v>
      </c>
      <c r="DV39" s="14">
        <v>134</v>
      </c>
      <c r="DW39" s="18">
        <f t="shared" si="29"/>
        <v>0</v>
      </c>
      <c r="DX39" s="14">
        <f t="shared" si="30"/>
        <v>267</v>
      </c>
      <c r="DY39" s="30"/>
      <c r="DZ39" s="10" t="s">
        <v>41</v>
      </c>
      <c r="EA39" s="30">
        <v>24</v>
      </c>
      <c r="EB39" s="30"/>
      <c r="EC39" s="30">
        <f t="shared" si="31"/>
        <v>24</v>
      </c>
      <c r="ED39" s="30"/>
      <c r="EE39" s="30">
        <v>0</v>
      </c>
      <c r="EF39" s="30"/>
      <c r="EG39" s="30">
        <f t="shared" si="32"/>
        <v>0</v>
      </c>
      <c r="EH39" s="30">
        <v>2695</v>
      </c>
      <c r="EI39" s="30">
        <v>411</v>
      </c>
      <c r="EJ39" s="30">
        <v>71</v>
      </c>
      <c r="EK39" s="30">
        <f t="shared" si="33"/>
        <v>482</v>
      </c>
      <c r="EL39" s="30">
        <v>14917</v>
      </c>
      <c r="EM39" s="30">
        <v>16</v>
      </c>
      <c r="EN39" s="30">
        <v>0</v>
      </c>
      <c r="EO39" s="30">
        <f t="shared" si="34"/>
        <v>16</v>
      </c>
      <c r="EP39" s="30">
        <v>19819</v>
      </c>
      <c r="EQ39" s="10" t="s">
        <v>41</v>
      </c>
      <c r="ER39" s="18"/>
      <c r="ES39" s="14">
        <v>3</v>
      </c>
      <c r="ET39" s="18"/>
      <c r="EU39" s="14">
        <v>0</v>
      </c>
      <c r="EV39" s="18">
        <f t="shared" si="35"/>
        <v>0</v>
      </c>
      <c r="EW39" s="14">
        <f t="shared" si="36"/>
        <v>3</v>
      </c>
      <c r="EX39" s="18">
        <v>0</v>
      </c>
      <c r="EY39" s="14">
        <v>0</v>
      </c>
    </row>
    <row r="40" spans="1:155" ht="29.45" customHeight="1" x14ac:dyDescent="0.15">
      <c r="A40" s="11" t="s">
        <v>42</v>
      </c>
      <c r="B40" s="19"/>
      <c r="C40" s="23">
        <v>2</v>
      </c>
      <c r="D40" s="19"/>
      <c r="E40" s="15">
        <v>0</v>
      </c>
      <c r="F40" s="19">
        <f t="shared" si="0"/>
        <v>0</v>
      </c>
      <c r="G40" s="15">
        <f t="shared" si="1"/>
        <v>2</v>
      </c>
      <c r="H40" s="19"/>
      <c r="I40" s="15">
        <v>0</v>
      </c>
      <c r="J40" s="19"/>
      <c r="K40" s="23">
        <v>0</v>
      </c>
      <c r="L40" s="19"/>
      <c r="M40" s="15">
        <v>0</v>
      </c>
      <c r="N40" s="19">
        <f t="shared" si="2"/>
        <v>0</v>
      </c>
      <c r="O40" s="15">
        <f t="shared" si="3"/>
        <v>0</v>
      </c>
      <c r="P40" s="19">
        <v>0</v>
      </c>
      <c r="Q40" s="15">
        <v>0</v>
      </c>
      <c r="R40" s="19">
        <v>1</v>
      </c>
      <c r="S40" s="23">
        <v>406</v>
      </c>
      <c r="T40" s="19">
        <v>0</v>
      </c>
      <c r="U40" s="15">
        <v>0</v>
      </c>
      <c r="V40" s="19">
        <f t="shared" si="4"/>
        <v>1</v>
      </c>
      <c r="W40" s="15">
        <f t="shared" si="5"/>
        <v>406</v>
      </c>
      <c r="X40" s="19">
        <v>0</v>
      </c>
      <c r="Y40" s="15">
        <v>0</v>
      </c>
      <c r="Z40" s="19">
        <v>7</v>
      </c>
      <c r="AA40" s="23">
        <v>8</v>
      </c>
      <c r="AB40" s="19">
        <v>0</v>
      </c>
      <c r="AC40" s="15">
        <v>0</v>
      </c>
      <c r="AD40" s="19">
        <f t="shared" si="6"/>
        <v>7</v>
      </c>
      <c r="AE40" s="15">
        <f t="shared" si="7"/>
        <v>8</v>
      </c>
      <c r="AF40" s="19">
        <v>0</v>
      </c>
      <c r="AG40" s="15">
        <v>0</v>
      </c>
      <c r="AH40" s="11" t="s">
        <v>42</v>
      </c>
      <c r="AI40" s="19">
        <v>0</v>
      </c>
      <c r="AJ40" s="23">
        <v>0</v>
      </c>
      <c r="AK40" s="19"/>
      <c r="AL40" s="15">
        <v>0</v>
      </c>
      <c r="AM40" s="19">
        <f t="shared" si="8"/>
        <v>0</v>
      </c>
      <c r="AN40" s="15">
        <f t="shared" si="9"/>
        <v>0</v>
      </c>
      <c r="AO40" s="19"/>
      <c r="AP40" s="15">
        <v>0</v>
      </c>
      <c r="AQ40" s="23">
        <v>185</v>
      </c>
      <c r="AR40" s="15">
        <v>0</v>
      </c>
      <c r="AS40" s="15">
        <f t="shared" si="10"/>
        <v>185</v>
      </c>
      <c r="AT40" s="15">
        <v>0</v>
      </c>
      <c r="AU40" s="19">
        <v>0</v>
      </c>
      <c r="AV40" s="23">
        <v>347</v>
      </c>
      <c r="AW40" s="19"/>
      <c r="AX40" s="15">
        <v>0</v>
      </c>
      <c r="AY40" s="19">
        <f t="shared" si="11"/>
        <v>0</v>
      </c>
      <c r="AZ40" s="15">
        <f t="shared" si="12"/>
        <v>347</v>
      </c>
      <c r="BA40" s="19">
        <v>0</v>
      </c>
      <c r="BB40" s="15">
        <v>0</v>
      </c>
      <c r="BC40" s="19">
        <v>0</v>
      </c>
      <c r="BD40" s="15">
        <v>127</v>
      </c>
      <c r="BE40" s="31"/>
      <c r="BF40" s="19">
        <f t="shared" si="13"/>
        <v>0</v>
      </c>
      <c r="BG40" s="15">
        <f t="shared" si="14"/>
        <v>127</v>
      </c>
      <c r="BH40" s="19"/>
      <c r="BI40" s="15">
        <v>0</v>
      </c>
      <c r="BJ40" s="11" t="s">
        <v>42</v>
      </c>
      <c r="BK40" s="19"/>
      <c r="BL40" s="23">
        <v>50</v>
      </c>
      <c r="BM40" s="19">
        <v>0</v>
      </c>
      <c r="BN40" s="15">
        <v>192</v>
      </c>
      <c r="BO40" s="19">
        <f t="shared" si="15"/>
        <v>0</v>
      </c>
      <c r="BP40" s="15">
        <f t="shared" si="16"/>
        <v>242</v>
      </c>
      <c r="BQ40" s="19">
        <v>0</v>
      </c>
      <c r="BR40" s="15">
        <v>0</v>
      </c>
      <c r="BS40" s="19"/>
      <c r="BT40" s="23">
        <v>287</v>
      </c>
      <c r="BU40" s="19"/>
      <c r="BV40" s="15">
        <v>290</v>
      </c>
      <c r="BW40" s="19">
        <f t="shared" si="17"/>
        <v>0</v>
      </c>
      <c r="BX40" s="15">
        <f t="shared" si="18"/>
        <v>577</v>
      </c>
      <c r="BY40" s="19"/>
      <c r="BZ40" s="15">
        <v>16316</v>
      </c>
      <c r="CA40" s="19">
        <v>0</v>
      </c>
      <c r="CB40" s="23">
        <v>0</v>
      </c>
      <c r="CC40" s="19">
        <v>0</v>
      </c>
      <c r="CD40" s="15">
        <v>0</v>
      </c>
      <c r="CE40" s="19">
        <f t="shared" si="19"/>
        <v>0</v>
      </c>
      <c r="CF40" s="15">
        <f t="shared" si="20"/>
        <v>0</v>
      </c>
      <c r="CG40" s="19">
        <v>0</v>
      </c>
      <c r="CH40" s="15">
        <v>0</v>
      </c>
      <c r="CI40" s="31">
        <v>1</v>
      </c>
      <c r="CJ40" s="31">
        <v>0</v>
      </c>
      <c r="CK40" s="31">
        <f t="shared" si="21"/>
        <v>1</v>
      </c>
      <c r="CL40" s="31">
        <v>0</v>
      </c>
      <c r="CM40" s="11" t="s">
        <v>42</v>
      </c>
      <c r="CN40" s="31">
        <v>0</v>
      </c>
      <c r="CO40" s="31">
        <v>0</v>
      </c>
      <c r="CP40" s="31">
        <f t="shared" si="22"/>
        <v>0</v>
      </c>
      <c r="CQ40" s="31">
        <v>0</v>
      </c>
      <c r="CR40" s="31">
        <v>0</v>
      </c>
      <c r="CS40" s="31">
        <v>0</v>
      </c>
      <c r="CT40" s="31">
        <f t="shared" si="23"/>
        <v>0</v>
      </c>
      <c r="CU40" s="31"/>
      <c r="CV40" s="41">
        <v>2</v>
      </c>
      <c r="CW40" s="15">
        <v>0</v>
      </c>
      <c r="CX40" s="15">
        <f t="shared" si="24"/>
        <v>2</v>
      </c>
      <c r="CY40" s="19">
        <v>0</v>
      </c>
      <c r="CZ40" s="15">
        <v>0</v>
      </c>
      <c r="DA40" s="31">
        <v>0</v>
      </c>
      <c r="DB40" s="31"/>
      <c r="DC40" s="31">
        <f t="shared" si="25"/>
        <v>0</v>
      </c>
      <c r="DD40" s="19"/>
      <c r="DE40" s="15">
        <v>0</v>
      </c>
      <c r="DF40" s="11" t="s">
        <v>42</v>
      </c>
      <c r="DG40" s="31">
        <v>0</v>
      </c>
      <c r="DH40" s="31">
        <v>0</v>
      </c>
      <c r="DI40" s="31">
        <f t="shared" si="26"/>
        <v>0</v>
      </c>
      <c r="DJ40" s="31">
        <v>0</v>
      </c>
      <c r="DK40" s="31">
        <v>0</v>
      </c>
      <c r="DL40" s="31">
        <v>0</v>
      </c>
      <c r="DM40" s="31">
        <f t="shared" si="27"/>
        <v>0</v>
      </c>
      <c r="DN40" s="31">
        <v>0</v>
      </c>
      <c r="DO40" s="31">
        <v>0</v>
      </c>
      <c r="DP40" s="31">
        <v>0</v>
      </c>
      <c r="DQ40" s="31">
        <f t="shared" si="28"/>
        <v>0</v>
      </c>
      <c r="DR40" s="31">
        <v>0</v>
      </c>
      <c r="DS40" s="19">
        <v>0</v>
      </c>
      <c r="DT40" s="23">
        <v>194</v>
      </c>
      <c r="DU40" s="19">
        <v>0</v>
      </c>
      <c r="DV40" s="15">
        <v>0</v>
      </c>
      <c r="DW40" s="19">
        <f t="shared" si="29"/>
        <v>0</v>
      </c>
      <c r="DX40" s="15">
        <f t="shared" si="30"/>
        <v>194</v>
      </c>
      <c r="DY40" s="31"/>
      <c r="DZ40" s="11" t="s">
        <v>42</v>
      </c>
      <c r="EA40" s="31">
        <v>197</v>
      </c>
      <c r="EB40" s="31"/>
      <c r="EC40" s="31">
        <f t="shared" si="31"/>
        <v>197</v>
      </c>
      <c r="ED40" s="31"/>
      <c r="EE40" s="31">
        <v>250</v>
      </c>
      <c r="EF40" s="31"/>
      <c r="EG40" s="31">
        <f t="shared" si="32"/>
        <v>250</v>
      </c>
      <c r="EH40" s="31">
        <v>0</v>
      </c>
      <c r="EI40" s="31">
        <v>1</v>
      </c>
      <c r="EJ40" s="31">
        <v>0</v>
      </c>
      <c r="EK40" s="31">
        <f t="shared" si="33"/>
        <v>1</v>
      </c>
      <c r="EL40" s="31">
        <v>0</v>
      </c>
      <c r="EM40" s="31">
        <v>0</v>
      </c>
      <c r="EN40" s="31">
        <v>0</v>
      </c>
      <c r="EO40" s="31">
        <f t="shared" si="34"/>
        <v>0</v>
      </c>
      <c r="EP40" s="31">
        <v>0</v>
      </c>
      <c r="EQ40" s="11" t="s">
        <v>42</v>
      </c>
      <c r="ER40" s="19"/>
      <c r="ES40" s="15">
        <v>1</v>
      </c>
      <c r="ET40" s="19"/>
      <c r="EU40" s="15">
        <v>0</v>
      </c>
      <c r="EV40" s="19">
        <f t="shared" si="35"/>
        <v>0</v>
      </c>
      <c r="EW40" s="15">
        <f t="shared" si="36"/>
        <v>1</v>
      </c>
      <c r="EX40" s="19">
        <v>0</v>
      </c>
      <c r="EY40" s="15">
        <v>0</v>
      </c>
    </row>
    <row r="41" spans="1:155" ht="29.45" customHeight="1" x14ac:dyDescent="0.15">
      <c r="A41" s="9" t="s">
        <v>43</v>
      </c>
      <c r="B41" s="17"/>
      <c r="C41" s="21">
        <v>1</v>
      </c>
      <c r="D41" s="17"/>
      <c r="E41" s="13">
        <v>0</v>
      </c>
      <c r="F41" s="17">
        <f t="shared" si="0"/>
        <v>0</v>
      </c>
      <c r="G41" s="13">
        <f t="shared" si="1"/>
        <v>1</v>
      </c>
      <c r="H41" s="17"/>
      <c r="I41" s="13">
        <v>0</v>
      </c>
      <c r="J41" s="17"/>
      <c r="K41" s="21">
        <v>0</v>
      </c>
      <c r="L41" s="17"/>
      <c r="M41" s="13">
        <v>0</v>
      </c>
      <c r="N41" s="17">
        <f t="shared" si="2"/>
        <v>0</v>
      </c>
      <c r="O41" s="13">
        <f t="shared" si="3"/>
        <v>0</v>
      </c>
      <c r="P41" s="17">
        <v>0</v>
      </c>
      <c r="Q41" s="13">
        <v>0</v>
      </c>
      <c r="R41" s="17">
        <v>2</v>
      </c>
      <c r="S41" s="21">
        <v>2</v>
      </c>
      <c r="T41" s="17">
        <v>0</v>
      </c>
      <c r="U41" s="13">
        <v>0</v>
      </c>
      <c r="V41" s="17">
        <f t="shared" si="4"/>
        <v>2</v>
      </c>
      <c r="W41" s="13">
        <f t="shared" si="5"/>
        <v>2</v>
      </c>
      <c r="X41" s="17">
        <v>0</v>
      </c>
      <c r="Y41" s="13">
        <v>0</v>
      </c>
      <c r="Z41" s="17">
        <v>0</v>
      </c>
      <c r="AA41" s="21">
        <v>0</v>
      </c>
      <c r="AB41" s="17">
        <v>0</v>
      </c>
      <c r="AC41" s="13">
        <v>0</v>
      </c>
      <c r="AD41" s="17">
        <f t="shared" si="6"/>
        <v>0</v>
      </c>
      <c r="AE41" s="13">
        <f t="shared" si="7"/>
        <v>0</v>
      </c>
      <c r="AF41" s="17">
        <v>0</v>
      </c>
      <c r="AG41" s="13">
        <v>0</v>
      </c>
      <c r="AH41" s="9" t="s">
        <v>43</v>
      </c>
      <c r="AI41" s="17">
        <v>0</v>
      </c>
      <c r="AJ41" s="21">
        <v>0</v>
      </c>
      <c r="AK41" s="17"/>
      <c r="AL41" s="13">
        <v>0</v>
      </c>
      <c r="AM41" s="17">
        <f t="shared" si="8"/>
        <v>0</v>
      </c>
      <c r="AN41" s="13">
        <f t="shared" si="9"/>
        <v>0</v>
      </c>
      <c r="AO41" s="17"/>
      <c r="AP41" s="13">
        <v>0</v>
      </c>
      <c r="AQ41" s="21">
        <v>213</v>
      </c>
      <c r="AR41" s="13">
        <v>0</v>
      </c>
      <c r="AS41" s="13">
        <f t="shared" si="10"/>
        <v>213</v>
      </c>
      <c r="AT41" s="13">
        <v>0</v>
      </c>
      <c r="AU41" s="17">
        <v>0</v>
      </c>
      <c r="AV41" s="21">
        <v>2298</v>
      </c>
      <c r="AW41" s="17"/>
      <c r="AX41" s="13">
        <v>51</v>
      </c>
      <c r="AY41" s="17">
        <f t="shared" si="11"/>
        <v>0</v>
      </c>
      <c r="AZ41" s="13">
        <f t="shared" si="12"/>
        <v>2349</v>
      </c>
      <c r="BA41" s="17">
        <v>0</v>
      </c>
      <c r="BB41" s="13">
        <v>16</v>
      </c>
      <c r="BC41" s="17">
        <v>0</v>
      </c>
      <c r="BD41" s="13">
        <v>793</v>
      </c>
      <c r="BE41" s="29"/>
      <c r="BF41" s="17">
        <f t="shared" si="13"/>
        <v>0</v>
      </c>
      <c r="BG41" s="13">
        <f t="shared" si="14"/>
        <v>793</v>
      </c>
      <c r="BH41" s="17"/>
      <c r="BI41" s="13">
        <v>0</v>
      </c>
      <c r="BJ41" s="9" t="s">
        <v>43</v>
      </c>
      <c r="BK41" s="17"/>
      <c r="BL41" s="21">
        <v>5</v>
      </c>
      <c r="BM41" s="17">
        <v>0</v>
      </c>
      <c r="BN41" s="13">
        <v>22</v>
      </c>
      <c r="BO41" s="17">
        <f t="shared" si="15"/>
        <v>0</v>
      </c>
      <c r="BP41" s="13">
        <f t="shared" si="16"/>
        <v>27</v>
      </c>
      <c r="BQ41" s="17">
        <v>0</v>
      </c>
      <c r="BR41" s="13">
        <v>0</v>
      </c>
      <c r="BS41" s="17"/>
      <c r="BT41" s="21">
        <v>0</v>
      </c>
      <c r="BU41" s="17"/>
      <c r="BV41" s="13">
        <v>0</v>
      </c>
      <c r="BW41" s="17">
        <f t="shared" si="17"/>
        <v>0</v>
      </c>
      <c r="BX41" s="13">
        <f t="shared" si="18"/>
        <v>0</v>
      </c>
      <c r="BY41" s="17"/>
      <c r="BZ41" s="13">
        <v>0</v>
      </c>
      <c r="CA41" s="17">
        <v>0</v>
      </c>
      <c r="CB41" s="21">
        <v>0</v>
      </c>
      <c r="CC41" s="17">
        <v>0</v>
      </c>
      <c r="CD41" s="13">
        <v>0</v>
      </c>
      <c r="CE41" s="17">
        <f t="shared" si="19"/>
        <v>0</v>
      </c>
      <c r="CF41" s="13">
        <f t="shared" si="20"/>
        <v>0</v>
      </c>
      <c r="CG41" s="17">
        <v>0</v>
      </c>
      <c r="CH41" s="13">
        <v>0</v>
      </c>
      <c r="CI41" s="29">
        <v>0</v>
      </c>
      <c r="CJ41" s="29">
        <v>0</v>
      </c>
      <c r="CK41" s="29">
        <f t="shared" si="21"/>
        <v>0</v>
      </c>
      <c r="CL41" s="29">
        <v>0</v>
      </c>
      <c r="CM41" s="9" t="s">
        <v>43</v>
      </c>
      <c r="CN41" s="29">
        <v>0</v>
      </c>
      <c r="CO41" s="29">
        <v>0</v>
      </c>
      <c r="CP41" s="29">
        <f t="shared" si="22"/>
        <v>0</v>
      </c>
      <c r="CQ41" s="29">
        <v>0</v>
      </c>
      <c r="CR41" s="29">
        <v>0</v>
      </c>
      <c r="CS41" s="29">
        <v>0</v>
      </c>
      <c r="CT41" s="29">
        <f t="shared" si="23"/>
        <v>0</v>
      </c>
      <c r="CU41" s="29"/>
      <c r="CV41" s="39">
        <v>0</v>
      </c>
      <c r="CW41" s="13">
        <v>0</v>
      </c>
      <c r="CX41" s="13">
        <f t="shared" si="24"/>
        <v>0</v>
      </c>
      <c r="CY41" s="17">
        <v>0</v>
      </c>
      <c r="CZ41" s="13">
        <v>0</v>
      </c>
      <c r="DA41" s="29">
        <v>0</v>
      </c>
      <c r="DB41" s="29"/>
      <c r="DC41" s="29">
        <f t="shared" si="25"/>
        <v>0</v>
      </c>
      <c r="DD41" s="17"/>
      <c r="DE41" s="13">
        <v>0</v>
      </c>
      <c r="DF41" s="9" t="s">
        <v>43</v>
      </c>
      <c r="DG41" s="29">
        <v>0</v>
      </c>
      <c r="DH41" s="29">
        <v>0</v>
      </c>
      <c r="DI41" s="29">
        <f t="shared" si="26"/>
        <v>0</v>
      </c>
      <c r="DJ41" s="29">
        <v>0</v>
      </c>
      <c r="DK41" s="29">
        <v>0</v>
      </c>
      <c r="DL41" s="29">
        <v>0</v>
      </c>
      <c r="DM41" s="29">
        <f t="shared" si="27"/>
        <v>0</v>
      </c>
      <c r="DN41" s="29">
        <v>0</v>
      </c>
      <c r="DO41" s="29">
        <v>1</v>
      </c>
      <c r="DP41" s="29">
        <v>2</v>
      </c>
      <c r="DQ41" s="29">
        <f t="shared" si="28"/>
        <v>3</v>
      </c>
      <c r="DR41" s="29">
        <v>0</v>
      </c>
      <c r="DS41" s="17">
        <v>0</v>
      </c>
      <c r="DT41" s="21">
        <v>296</v>
      </c>
      <c r="DU41" s="17">
        <v>0</v>
      </c>
      <c r="DV41" s="13">
        <v>0</v>
      </c>
      <c r="DW41" s="17">
        <f t="shared" si="29"/>
        <v>0</v>
      </c>
      <c r="DX41" s="13">
        <f t="shared" si="30"/>
        <v>296</v>
      </c>
      <c r="DY41" s="29"/>
      <c r="DZ41" s="9" t="s">
        <v>43</v>
      </c>
      <c r="EA41" s="29">
        <v>131</v>
      </c>
      <c r="EB41" s="29"/>
      <c r="EC41" s="29">
        <f t="shared" si="31"/>
        <v>131</v>
      </c>
      <c r="ED41" s="29"/>
      <c r="EE41" s="29">
        <v>12</v>
      </c>
      <c r="EF41" s="29"/>
      <c r="EG41" s="29">
        <f t="shared" si="32"/>
        <v>12</v>
      </c>
      <c r="EH41" s="29">
        <v>0</v>
      </c>
      <c r="EI41" s="29">
        <v>0</v>
      </c>
      <c r="EJ41" s="29">
        <v>32</v>
      </c>
      <c r="EK41" s="29">
        <f t="shared" si="33"/>
        <v>32</v>
      </c>
      <c r="EL41" s="29">
        <v>0</v>
      </c>
      <c r="EM41" s="29">
        <v>567</v>
      </c>
      <c r="EN41" s="29">
        <v>1</v>
      </c>
      <c r="EO41" s="29">
        <f t="shared" si="34"/>
        <v>568</v>
      </c>
      <c r="EP41" s="29">
        <v>16325</v>
      </c>
      <c r="EQ41" s="9" t="s">
        <v>43</v>
      </c>
      <c r="ER41" s="17"/>
      <c r="ES41" s="13">
        <v>0</v>
      </c>
      <c r="ET41" s="17"/>
      <c r="EU41" s="13">
        <v>0</v>
      </c>
      <c r="EV41" s="17">
        <f t="shared" si="35"/>
        <v>0</v>
      </c>
      <c r="EW41" s="13">
        <f t="shared" si="36"/>
        <v>0</v>
      </c>
      <c r="EX41" s="17">
        <v>0</v>
      </c>
      <c r="EY41" s="13">
        <v>0</v>
      </c>
    </row>
    <row r="42" spans="1:155" ht="29.45" customHeight="1" x14ac:dyDescent="0.15">
      <c r="A42" s="10" t="s">
        <v>44</v>
      </c>
      <c r="B42" s="18"/>
      <c r="C42" s="22">
        <v>0</v>
      </c>
      <c r="D42" s="18"/>
      <c r="E42" s="14">
        <v>0</v>
      </c>
      <c r="F42" s="18">
        <f t="shared" si="0"/>
        <v>0</v>
      </c>
      <c r="G42" s="14">
        <f t="shared" si="1"/>
        <v>0</v>
      </c>
      <c r="H42" s="18"/>
      <c r="I42" s="14">
        <v>0</v>
      </c>
      <c r="J42" s="18"/>
      <c r="K42" s="22">
        <v>0</v>
      </c>
      <c r="L42" s="18"/>
      <c r="M42" s="14">
        <v>0</v>
      </c>
      <c r="N42" s="18">
        <f t="shared" si="2"/>
        <v>0</v>
      </c>
      <c r="O42" s="14">
        <f t="shared" si="3"/>
        <v>0</v>
      </c>
      <c r="P42" s="18">
        <v>0</v>
      </c>
      <c r="Q42" s="14">
        <v>0</v>
      </c>
      <c r="R42" s="18">
        <v>0</v>
      </c>
      <c r="S42" s="22">
        <v>1</v>
      </c>
      <c r="T42" s="18">
        <v>0</v>
      </c>
      <c r="U42" s="14">
        <v>0</v>
      </c>
      <c r="V42" s="18">
        <f t="shared" si="4"/>
        <v>0</v>
      </c>
      <c r="W42" s="14">
        <f t="shared" si="5"/>
        <v>1</v>
      </c>
      <c r="X42" s="18">
        <v>0</v>
      </c>
      <c r="Y42" s="14">
        <v>0</v>
      </c>
      <c r="Z42" s="18">
        <v>0</v>
      </c>
      <c r="AA42" s="22">
        <v>0</v>
      </c>
      <c r="AB42" s="18">
        <v>0</v>
      </c>
      <c r="AC42" s="14">
        <v>0</v>
      </c>
      <c r="AD42" s="18">
        <f t="shared" si="6"/>
        <v>0</v>
      </c>
      <c r="AE42" s="14">
        <f t="shared" si="7"/>
        <v>0</v>
      </c>
      <c r="AF42" s="18">
        <v>0</v>
      </c>
      <c r="AG42" s="14">
        <v>0</v>
      </c>
      <c r="AH42" s="10" t="s">
        <v>44</v>
      </c>
      <c r="AI42" s="18">
        <v>0</v>
      </c>
      <c r="AJ42" s="22">
        <v>0</v>
      </c>
      <c r="AK42" s="18"/>
      <c r="AL42" s="14">
        <v>0</v>
      </c>
      <c r="AM42" s="18">
        <f t="shared" si="8"/>
        <v>0</v>
      </c>
      <c r="AN42" s="14">
        <f t="shared" si="9"/>
        <v>0</v>
      </c>
      <c r="AO42" s="18"/>
      <c r="AP42" s="14">
        <v>0</v>
      </c>
      <c r="AQ42" s="22">
        <v>1</v>
      </c>
      <c r="AR42" s="14">
        <v>0</v>
      </c>
      <c r="AS42" s="14">
        <f t="shared" si="10"/>
        <v>1</v>
      </c>
      <c r="AT42" s="14">
        <v>0</v>
      </c>
      <c r="AU42" s="18">
        <v>0</v>
      </c>
      <c r="AV42" s="22">
        <v>149</v>
      </c>
      <c r="AW42" s="18"/>
      <c r="AX42" s="14">
        <v>0</v>
      </c>
      <c r="AY42" s="18">
        <f t="shared" si="11"/>
        <v>0</v>
      </c>
      <c r="AZ42" s="14">
        <f t="shared" si="12"/>
        <v>149</v>
      </c>
      <c r="BA42" s="18">
        <v>0</v>
      </c>
      <c r="BB42" s="14">
        <v>0</v>
      </c>
      <c r="BC42" s="18">
        <v>1</v>
      </c>
      <c r="BD42" s="14">
        <v>586</v>
      </c>
      <c r="BE42" s="30"/>
      <c r="BF42" s="18">
        <f t="shared" si="13"/>
        <v>1</v>
      </c>
      <c r="BG42" s="14">
        <f t="shared" si="14"/>
        <v>586</v>
      </c>
      <c r="BH42" s="18"/>
      <c r="BI42" s="14">
        <v>0</v>
      </c>
      <c r="BJ42" s="10" t="s">
        <v>44</v>
      </c>
      <c r="BK42" s="18"/>
      <c r="BL42" s="22">
        <v>0</v>
      </c>
      <c r="BM42" s="18">
        <v>0</v>
      </c>
      <c r="BN42" s="14">
        <v>11</v>
      </c>
      <c r="BO42" s="18">
        <f t="shared" si="15"/>
        <v>0</v>
      </c>
      <c r="BP42" s="14">
        <f t="shared" si="16"/>
        <v>11</v>
      </c>
      <c r="BQ42" s="18">
        <v>0</v>
      </c>
      <c r="BR42" s="14">
        <v>0</v>
      </c>
      <c r="BS42" s="18"/>
      <c r="BT42" s="22">
        <v>0</v>
      </c>
      <c r="BU42" s="18"/>
      <c r="BV42" s="14">
        <v>0</v>
      </c>
      <c r="BW42" s="18">
        <f t="shared" si="17"/>
        <v>0</v>
      </c>
      <c r="BX42" s="14">
        <f t="shared" si="18"/>
        <v>0</v>
      </c>
      <c r="BY42" s="18"/>
      <c r="BZ42" s="14">
        <v>0</v>
      </c>
      <c r="CA42" s="18">
        <v>0</v>
      </c>
      <c r="CB42" s="22">
        <v>0</v>
      </c>
      <c r="CC42" s="18">
        <v>0</v>
      </c>
      <c r="CD42" s="14">
        <v>0</v>
      </c>
      <c r="CE42" s="18">
        <f t="shared" si="19"/>
        <v>0</v>
      </c>
      <c r="CF42" s="14">
        <f t="shared" si="20"/>
        <v>0</v>
      </c>
      <c r="CG42" s="18">
        <v>0</v>
      </c>
      <c r="CH42" s="14">
        <v>0</v>
      </c>
      <c r="CI42" s="30">
        <v>0</v>
      </c>
      <c r="CJ42" s="30">
        <v>0</v>
      </c>
      <c r="CK42" s="30">
        <f t="shared" si="21"/>
        <v>0</v>
      </c>
      <c r="CL42" s="30">
        <v>0</v>
      </c>
      <c r="CM42" s="10" t="s">
        <v>44</v>
      </c>
      <c r="CN42" s="30">
        <v>0</v>
      </c>
      <c r="CO42" s="30">
        <v>0</v>
      </c>
      <c r="CP42" s="30">
        <f t="shared" si="22"/>
        <v>0</v>
      </c>
      <c r="CQ42" s="30">
        <v>0</v>
      </c>
      <c r="CR42" s="30">
        <v>0</v>
      </c>
      <c r="CS42" s="30">
        <v>0</v>
      </c>
      <c r="CT42" s="30">
        <f t="shared" si="23"/>
        <v>0</v>
      </c>
      <c r="CU42" s="30"/>
      <c r="CV42" s="40">
        <v>0</v>
      </c>
      <c r="CW42" s="14">
        <v>0</v>
      </c>
      <c r="CX42" s="14">
        <f t="shared" si="24"/>
        <v>0</v>
      </c>
      <c r="CY42" s="18">
        <v>0</v>
      </c>
      <c r="CZ42" s="14">
        <v>0</v>
      </c>
      <c r="DA42" s="30">
        <v>0</v>
      </c>
      <c r="DB42" s="30"/>
      <c r="DC42" s="30">
        <f t="shared" si="25"/>
        <v>0</v>
      </c>
      <c r="DD42" s="18"/>
      <c r="DE42" s="14">
        <v>0</v>
      </c>
      <c r="DF42" s="10" t="s">
        <v>44</v>
      </c>
      <c r="DG42" s="30">
        <v>0</v>
      </c>
      <c r="DH42" s="30">
        <v>0</v>
      </c>
      <c r="DI42" s="30">
        <f t="shared" si="26"/>
        <v>0</v>
      </c>
      <c r="DJ42" s="30">
        <v>0</v>
      </c>
      <c r="DK42" s="30">
        <v>0</v>
      </c>
      <c r="DL42" s="30">
        <v>0</v>
      </c>
      <c r="DM42" s="30">
        <f t="shared" si="27"/>
        <v>0</v>
      </c>
      <c r="DN42" s="30">
        <v>0</v>
      </c>
      <c r="DO42" s="30">
        <v>0</v>
      </c>
      <c r="DP42" s="30">
        <v>4</v>
      </c>
      <c r="DQ42" s="30">
        <f t="shared" si="28"/>
        <v>4</v>
      </c>
      <c r="DR42" s="30">
        <v>0</v>
      </c>
      <c r="DS42" s="18">
        <v>0</v>
      </c>
      <c r="DT42" s="22">
        <v>1092</v>
      </c>
      <c r="DU42" s="18">
        <v>0</v>
      </c>
      <c r="DV42" s="14">
        <v>0</v>
      </c>
      <c r="DW42" s="18">
        <f t="shared" si="29"/>
        <v>0</v>
      </c>
      <c r="DX42" s="14">
        <f t="shared" si="30"/>
        <v>1092</v>
      </c>
      <c r="DY42" s="30"/>
      <c r="DZ42" s="10" t="s">
        <v>44</v>
      </c>
      <c r="EA42" s="30">
        <v>212</v>
      </c>
      <c r="EB42" s="30"/>
      <c r="EC42" s="30">
        <f t="shared" si="31"/>
        <v>212</v>
      </c>
      <c r="ED42" s="30"/>
      <c r="EE42" s="30">
        <v>228</v>
      </c>
      <c r="EF42" s="30"/>
      <c r="EG42" s="30">
        <f t="shared" si="32"/>
        <v>228</v>
      </c>
      <c r="EH42" s="30">
        <v>0</v>
      </c>
      <c r="EI42" s="30">
        <v>45</v>
      </c>
      <c r="EJ42" s="30">
        <v>0</v>
      </c>
      <c r="EK42" s="30">
        <f t="shared" si="33"/>
        <v>45</v>
      </c>
      <c r="EL42" s="30">
        <v>0</v>
      </c>
      <c r="EM42" s="30">
        <v>1902</v>
      </c>
      <c r="EN42" s="30">
        <v>121</v>
      </c>
      <c r="EO42" s="30">
        <f t="shared" si="34"/>
        <v>2023</v>
      </c>
      <c r="EP42" s="30">
        <v>23707</v>
      </c>
      <c r="EQ42" s="10" t="s">
        <v>44</v>
      </c>
      <c r="ER42" s="18"/>
      <c r="ES42" s="14">
        <v>0</v>
      </c>
      <c r="ET42" s="18"/>
      <c r="EU42" s="14">
        <v>0</v>
      </c>
      <c r="EV42" s="18">
        <f t="shared" si="35"/>
        <v>0</v>
      </c>
      <c r="EW42" s="14">
        <f t="shared" si="36"/>
        <v>0</v>
      </c>
      <c r="EX42" s="18">
        <v>0</v>
      </c>
      <c r="EY42" s="14">
        <v>0</v>
      </c>
    </row>
    <row r="43" spans="1:155" ht="29.45" customHeight="1" x14ac:dyDescent="0.15">
      <c r="A43" s="10" t="s">
        <v>45</v>
      </c>
      <c r="B43" s="18"/>
      <c r="C43" s="22">
        <v>0</v>
      </c>
      <c r="D43" s="18"/>
      <c r="E43" s="14">
        <v>0</v>
      </c>
      <c r="F43" s="18">
        <f t="shared" si="0"/>
        <v>0</v>
      </c>
      <c r="G43" s="14">
        <f t="shared" si="1"/>
        <v>0</v>
      </c>
      <c r="H43" s="18"/>
      <c r="I43" s="14">
        <v>0</v>
      </c>
      <c r="J43" s="18"/>
      <c r="K43" s="22">
        <v>0</v>
      </c>
      <c r="L43" s="18"/>
      <c r="M43" s="14">
        <v>0</v>
      </c>
      <c r="N43" s="18">
        <f t="shared" si="2"/>
        <v>0</v>
      </c>
      <c r="O43" s="14">
        <f t="shared" si="3"/>
        <v>0</v>
      </c>
      <c r="P43" s="18">
        <v>0</v>
      </c>
      <c r="Q43" s="14">
        <v>0</v>
      </c>
      <c r="R43" s="18">
        <v>3</v>
      </c>
      <c r="S43" s="22">
        <v>3</v>
      </c>
      <c r="T43" s="18">
        <v>0</v>
      </c>
      <c r="U43" s="14">
        <v>0</v>
      </c>
      <c r="V43" s="18">
        <f t="shared" si="4"/>
        <v>3</v>
      </c>
      <c r="W43" s="14">
        <f t="shared" si="5"/>
        <v>3</v>
      </c>
      <c r="X43" s="18">
        <v>0</v>
      </c>
      <c r="Y43" s="14">
        <v>483</v>
      </c>
      <c r="Z43" s="18">
        <v>0</v>
      </c>
      <c r="AA43" s="22">
        <v>0</v>
      </c>
      <c r="AB43" s="18">
        <v>0</v>
      </c>
      <c r="AC43" s="14">
        <v>0</v>
      </c>
      <c r="AD43" s="18">
        <f t="shared" si="6"/>
        <v>0</v>
      </c>
      <c r="AE43" s="14">
        <f t="shared" si="7"/>
        <v>0</v>
      </c>
      <c r="AF43" s="18">
        <v>0</v>
      </c>
      <c r="AG43" s="14">
        <v>0</v>
      </c>
      <c r="AH43" s="10" t="s">
        <v>45</v>
      </c>
      <c r="AI43" s="18">
        <v>0</v>
      </c>
      <c r="AJ43" s="22">
        <v>0</v>
      </c>
      <c r="AK43" s="18"/>
      <c r="AL43" s="14">
        <v>0</v>
      </c>
      <c r="AM43" s="18">
        <f t="shared" si="8"/>
        <v>0</v>
      </c>
      <c r="AN43" s="14">
        <f t="shared" si="9"/>
        <v>0</v>
      </c>
      <c r="AO43" s="18"/>
      <c r="AP43" s="14">
        <v>0</v>
      </c>
      <c r="AQ43" s="22">
        <v>104</v>
      </c>
      <c r="AR43" s="14">
        <v>0</v>
      </c>
      <c r="AS43" s="14">
        <f t="shared" si="10"/>
        <v>104</v>
      </c>
      <c r="AT43" s="14">
        <v>0</v>
      </c>
      <c r="AU43" s="18">
        <v>0</v>
      </c>
      <c r="AV43" s="22">
        <v>871</v>
      </c>
      <c r="AW43" s="18"/>
      <c r="AX43" s="14">
        <v>1</v>
      </c>
      <c r="AY43" s="18">
        <f t="shared" si="11"/>
        <v>0</v>
      </c>
      <c r="AZ43" s="14">
        <f t="shared" si="12"/>
        <v>872</v>
      </c>
      <c r="BA43" s="18">
        <v>0</v>
      </c>
      <c r="BB43" s="14">
        <v>2300</v>
      </c>
      <c r="BC43" s="18">
        <v>1</v>
      </c>
      <c r="BD43" s="14">
        <v>404</v>
      </c>
      <c r="BE43" s="30"/>
      <c r="BF43" s="18">
        <f t="shared" si="13"/>
        <v>1</v>
      </c>
      <c r="BG43" s="14">
        <f t="shared" si="14"/>
        <v>404</v>
      </c>
      <c r="BH43" s="18"/>
      <c r="BI43" s="14">
        <v>0</v>
      </c>
      <c r="BJ43" s="10" t="s">
        <v>45</v>
      </c>
      <c r="BK43" s="18"/>
      <c r="BL43" s="22">
        <v>13</v>
      </c>
      <c r="BM43" s="18">
        <v>15</v>
      </c>
      <c r="BN43" s="14">
        <v>129</v>
      </c>
      <c r="BO43" s="18">
        <f t="shared" si="15"/>
        <v>15</v>
      </c>
      <c r="BP43" s="14">
        <f t="shared" si="16"/>
        <v>142</v>
      </c>
      <c r="BQ43" s="18">
        <v>0</v>
      </c>
      <c r="BR43" s="14">
        <v>158</v>
      </c>
      <c r="BS43" s="18"/>
      <c r="BT43" s="22">
        <v>0</v>
      </c>
      <c r="BU43" s="18"/>
      <c r="BV43" s="14">
        <v>0</v>
      </c>
      <c r="BW43" s="18">
        <f t="shared" si="17"/>
        <v>0</v>
      </c>
      <c r="BX43" s="14">
        <f t="shared" si="18"/>
        <v>0</v>
      </c>
      <c r="BY43" s="18"/>
      <c r="BZ43" s="14">
        <v>0</v>
      </c>
      <c r="CA43" s="18">
        <v>0</v>
      </c>
      <c r="CB43" s="22">
        <v>0</v>
      </c>
      <c r="CC43" s="18">
        <v>0</v>
      </c>
      <c r="CD43" s="14">
        <v>0</v>
      </c>
      <c r="CE43" s="18">
        <f t="shared" si="19"/>
        <v>0</v>
      </c>
      <c r="CF43" s="14">
        <f t="shared" si="20"/>
        <v>0</v>
      </c>
      <c r="CG43" s="18">
        <v>0</v>
      </c>
      <c r="CH43" s="14">
        <v>0</v>
      </c>
      <c r="CI43" s="30">
        <v>0</v>
      </c>
      <c r="CJ43" s="30">
        <v>0</v>
      </c>
      <c r="CK43" s="30">
        <f t="shared" si="21"/>
        <v>0</v>
      </c>
      <c r="CL43" s="30">
        <v>0</v>
      </c>
      <c r="CM43" s="10" t="s">
        <v>45</v>
      </c>
      <c r="CN43" s="30">
        <v>0</v>
      </c>
      <c r="CO43" s="30">
        <v>0</v>
      </c>
      <c r="CP43" s="30">
        <f t="shared" si="22"/>
        <v>0</v>
      </c>
      <c r="CQ43" s="30">
        <v>0</v>
      </c>
      <c r="CR43" s="30">
        <v>0</v>
      </c>
      <c r="CS43" s="30">
        <v>0</v>
      </c>
      <c r="CT43" s="30">
        <f t="shared" si="23"/>
        <v>0</v>
      </c>
      <c r="CU43" s="30"/>
      <c r="CV43" s="40">
        <v>0</v>
      </c>
      <c r="CW43" s="14">
        <v>0</v>
      </c>
      <c r="CX43" s="14">
        <f t="shared" si="24"/>
        <v>0</v>
      </c>
      <c r="CY43" s="18">
        <v>0</v>
      </c>
      <c r="CZ43" s="14">
        <v>0</v>
      </c>
      <c r="DA43" s="30">
        <v>0</v>
      </c>
      <c r="DB43" s="30"/>
      <c r="DC43" s="30">
        <f t="shared" si="25"/>
        <v>0</v>
      </c>
      <c r="DD43" s="18"/>
      <c r="DE43" s="14">
        <v>0</v>
      </c>
      <c r="DF43" s="10" t="s">
        <v>45</v>
      </c>
      <c r="DG43" s="30">
        <v>0</v>
      </c>
      <c r="DH43" s="30">
        <v>0</v>
      </c>
      <c r="DI43" s="30">
        <f t="shared" si="26"/>
        <v>0</v>
      </c>
      <c r="DJ43" s="30">
        <v>0</v>
      </c>
      <c r="DK43" s="30">
        <v>0</v>
      </c>
      <c r="DL43" s="30">
        <v>0</v>
      </c>
      <c r="DM43" s="30">
        <f t="shared" si="27"/>
        <v>0</v>
      </c>
      <c r="DN43" s="30">
        <v>0</v>
      </c>
      <c r="DO43" s="30">
        <v>0</v>
      </c>
      <c r="DP43" s="30">
        <v>0</v>
      </c>
      <c r="DQ43" s="30">
        <f t="shared" si="28"/>
        <v>0</v>
      </c>
      <c r="DR43" s="30">
        <v>0</v>
      </c>
      <c r="DS43" s="18">
        <v>0</v>
      </c>
      <c r="DT43" s="22">
        <v>0</v>
      </c>
      <c r="DU43" s="18">
        <v>0</v>
      </c>
      <c r="DV43" s="14">
        <v>0</v>
      </c>
      <c r="DW43" s="18">
        <f t="shared" si="29"/>
        <v>0</v>
      </c>
      <c r="DX43" s="14">
        <f t="shared" si="30"/>
        <v>0</v>
      </c>
      <c r="DY43" s="30"/>
      <c r="DZ43" s="10" t="s">
        <v>45</v>
      </c>
      <c r="EA43" s="30">
        <v>5</v>
      </c>
      <c r="EB43" s="30"/>
      <c r="EC43" s="30">
        <f t="shared" si="31"/>
        <v>5</v>
      </c>
      <c r="ED43" s="30"/>
      <c r="EE43" s="30">
        <v>89</v>
      </c>
      <c r="EF43" s="30"/>
      <c r="EG43" s="30">
        <f t="shared" si="32"/>
        <v>89</v>
      </c>
      <c r="EH43" s="30">
        <v>0</v>
      </c>
      <c r="EI43" s="30">
        <v>0</v>
      </c>
      <c r="EJ43" s="30">
        <v>7</v>
      </c>
      <c r="EK43" s="30">
        <f t="shared" si="33"/>
        <v>7</v>
      </c>
      <c r="EL43" s="30">
        <v>0</v>
      </c>
      <c r="EM43" s="30">
        <v>96</v>
      </c>
      <c r="EN43" s="30">
        <v>0</v>
      </c>
      <c r="EO43" s="30">
        <f t="shared" si="34"/>
        <v>96</v>
      </c>
      <c r="EP43" s="30">
        <v>29912</v>
      </c>
      <c r="EQ43" s="10" t="s">
        <v>45</v>
      </c>
      <c r="ER43" s="18"/>
      <c r="ES43" s="14">
        <v>0</v>
      </c>
      <c r="ET43" s="18"/>
      <c r="EU43" s="14">
        <v>0</v>
      </c>
      <c r="EV43" s="18">
        <f t="shared" si="35"/>
        <v>0</v>
      </c>
      <c r="EW43" s="14">
        <f t="shared" si="36"/>
        <v>0</v>
      </c>
      <c r="EX43" s="18">
        <v>0</v>
      </c>
      <c r="EY43" s="14">
        <v>0</v>
      </c>
    </row>
    <row r="44" spans="1:155" ht="29.45" customHeight="1" x14ac:dyDescent="0.15">
      <c r="A44" s="11" t="s">
        <v>46</v>
      </c>
      <c r="B44" s="19"/>
      <c r="C44" s="23">
        <v>0</v>
      </c>
      <c r="D44" s="19"/>
      <c r="E44" s="15">
        <v>0</v>
      </c>
      <c r="F44" s="19">
        <f t="shared" si="0"/>
        <v>0</v>
      </c>
      <c r="G44" s="15">
        <f t="shared" si="1"/>
        <v>0</v>
      </c>
      <c r="H44" s="19"/>
      <c r="I44" s="15">
        <v>0</v>
      </c>
      <c r="J44" s="19"/>
      <c r="K44" s="23">
        <v>0</v>
      </c>
      <c r="L44" s="19"/>
      <c r="M44" s="15">
        <v>0</v>
      </c>
      <c r="N44" s="19">
        <f t="shared" si="2"/>
        <v>0</v>
      </c>
      <c r="O44" s="15">
        <f t="shared" si="3"/>
        <v>0</v>
      </c>
      <c r="P44" s="19">
        <v>0</v>
      </c>
      <c r="Q44" s="15">
        <v>0</v>
      </c>
      <c r="R44" s="19">
        <v>2</v>
      </c>
      <c r="S44" s="23">
        <v>2</v>
      </c>
      <c r="T44" s="19">
        <v>0</v>
      </c>
      <c r="U44" s="15">
        <v>0</v>
      </c>
      <c r="V44" s="19">
        <f t="shared" si="4"/>
        <v>2</v>
      </c>
      <c r="W44" s="15">
        <f t="shared" si="5"/>
        <v>2</v>
      </c>
      <c r="X44" s="19">
        <v>0</v>
      </c>
      <c r="Y44" s="15">
        <v>0</v>
      </c>
      <c r="Z44" s="19">
        <v>0</v>
      </c>
      <c r="AA44" s="23">
        <v>0</v>
      </c>
      <c r="AB44" s="19">
        <v>0</v>
      </c>
      <c r="AC44" s="15">
        <v>0</v>
      </c>
      <c r="AD44" s="19">
        <f t="shared" si="6"/>
        <v>0</v>
      </c>
      <c r="AE44" s="15">
        <f t="shared" si="7"/>
        <v>0</v>
      </c>
      <c r="AF44" s="19">
        <v>0</v>
      </c>
      <c r="AG44" s="15">
        <v>0</v>
      </c>
      <c r="AH44" s="11" t="s">
        <v>46</v>
      </c>
      <c r="AI44" s="19">
        <v>0</v>
      </c>
      <c r="AJ44" s="23">
        <v>0</v>
      </c>
      <c r="AK44" s="19"/>
      <c r="AL44" s="15">
        <v>0</v>
      </c>
      <c r="AM44" s="19">
        <f t="shared" si="8"/>
        <v>0</v>
      </c>
      <c r="AN44" s="15">
        <f t="shared" si="9"/>
        <v>0</v>
      </c>
      <c r="AO44" s="19"/>
      <c r="AP44" s="15">
        <v>0</v>
      </c>
      <c r="AQ44" s="23">
        <v>0</v>
      </c>
      <c r="AR44" s="15">
        <v>0</v>
      </c>
      <c r="AS44" s="15">
        <f t="shared" si="10"/>
        <v>0</v>
      </c>
      <c r="AT44" s="15">
        <v>0</v>
      </c>
      <c r="AU44" s="19">
        <v>0</v>
      </c>
      <c r="AV44" s="23">
        <v>4</v>
      </c>
      <c r="AW44" s="19"/>
      <c r="AX44" s="15">
        <v>1</v>
      </c>
      <c r="AY44" s="19">
        <f t="shared" si="11"/>
        <v>0</v>
      </c>
      <c r="AZ44" s="15">
        <f t="shared" si="12"/>
        <v>5</v>
      </c>
      <c r="BA44" s="19">
        <v>0</v>
      </c>
      <c r="BB44" s="15">
        <v>0</v>
      </c>
      <c r="BC44" s="19">
        <v>0</v>
      </c>
      <c r="BD44" s="15">
        <v>53</v>
      </c>
      <c r="BE44" s="31"/>
      <c r="BF44" s="19">
        <f t="shared" si="13"/>
        <v>0</v>
      </c>
      <c r="BG44" s="15">
        <f t="shared" si="14"/>
        <v>53</v>
      </c>
      <c r="BH44" s="19"/>
      <c r="BI44" s="15">
        <v>0</v>
      </c>
      <c r="BJ44" s="11" t="s">
        <v>46</v>
      </c>
      <c r="BK44" s="19"/>
      <c r="BL44" s="23">
        <v>24</v>
      </c>
      <c r="BM44" s="19">
        <v>0</v>
      </c>
      <c r="BN44" s="15">
        <v>105</v>
      </c>
      <c r="BO44" s="19">
        <f t="shared" si="15"/>
        <v>0</v>
      </c>
      <c r="BP44" s="15">
        <f t="shared" si="16"/>
        <v>129</v>
      </c>
      <c r="BQ44" s="19">
        <v>0</v>
      </c>
      <c r="BR44" s="15">
        <v>0</v>
      </c>
      <c r="BS44" s="19"/>
      <c r="BT44" s="23">
        <v>0</v>
      </c>
      <c r="BU44" s="19"/>
      <c r="BV44" s="15">
        <v>0</v>
      </c>
      <c r="BW44" s="19">
        <f t="shared" si="17"/>
        <v>0</v>
      </c>
      <c r="BX44" s="15">
        <f t="shared" si="18"/>
        <v>0</v>
      </c>
      <c r="BY44" s="19"/>
      <c r="BZ44" s="15">
        <v>0</v>
      </c>
      <c r="CA44" s="19">
        <v>0</v>
      </c>
      <c r="CB44" s="23">
        <v>0</v>
      </c>
      <c r="CC44" s="19">
        <v>0</v>
      </c>
      <c r="CD44" s="15">
        <v>0</v>
      </c>
      <c r="CE44" s="19">
        <f t="shared" si="19"/>
        <v>0</v>
      </c>
      <c r="CF44" s="15">
        <f t="shared" si="20"/>
        <v>0</v>
      </c>
      <c r="CG44" s="19">
        <v>0</v>
      </c>
      <c r="CH44" s="15">
        <v>0</v>
      </c>
      <c r="CI44" s="31">
        <v>0</v>
      </c>
      <c r="CJ44" s="31">
        <v>0</v>
      </c>
      <c r="CK44" s="31">
        <f t="shared" si="21"/>
        <v>0</v>
      </c>
      <c r="CL44" s="31">
        <v>0</v>
      </c>
      <c r="CM44" s="11" t="s">
        <v>46</v>
      </c>
      <c r="CN44" s="31">
        <v>0</v>
      </c>
      <c r="CO44" s="31">
        <v>0</v>
      </c>
      <c r="CP44" s="31">
        <f t="shared" si="22"/>
        <v>0</v>
      </c>
      <c r="CQ44" s="31">
        <v>0</v>
      </c>
      <c r="CR44" s="31">
        <v>0</v>
      </c>
      <c r="CS44" s="31">
        <v>0</v>
      </c>
      <c r="CT44" s="31">
        <f t="shared" si="23"/>
        <v>0</v>
      </c>
      <c r="CU44" s="31"/>
      <c r="CV44" s="41">
        <v>0</v>
      </c>
      <c r="CW44" s="15">
        <v>0</v>
      </c>
      <c r="CX44" s="15">
        <f t="shared" si="24"/>
        <v>0</v>
      </c>
      <c r="CY44" s="19">
        <v>0</v>
      </c>
      <c r="CZ44" s="15">
        <v>0</v>
      </c>
      <c r="DA44" s="31">
        <v>0</v>
      </c>
      <c r="DB44" s="31"/>
      <c r="DC44" s="31">
        <f t="shared" si="25"/>
        <v>0</v>
      </c>
      <c r="DD44" s="19"/>
      <c r="DE44" s="15">
        <v>0</v>
      </c>
      <c r="DF44" s="11" t="s">
        <v>46</v>
      </c>
      <c r="DG44" s="31">
        <v>0</v>
      </c>
      <c r="DH44" s="31">
        <v>0</v>
      </c>
      <c r="DI44" s="31">
        <f t="shared" si="26"/>
        <v>0</v>
      </c>
      <c r="DJ44" s="31">
        <v>0</v>
      </c>
      <c r="DK44" s="31">
        <v>0</v>
      </c>
      <c r="DL44" s="31">
        <v>0</v>
      </c>
      <c r="DM44" s="31">
        <f t="shared" si="27"/>
        <v>0</v>
      </c>
      <c r="DN44" s="31">
        <v>0</v>
      </c>
      <c r="DO44" s="31">
        <v>0</v>
      </c>
      <c r="DP44" s="31">
        <v>0</v>
      </c>
      <c r="DQ44" s="31">
        <f t="shared" si="28"/>
        <v>0</v>
      </c>
      <c r="DR44" s="31">
        <v>0</v>
      </c>
      <c r="DS44" s="19">
        <v>0</v>
      </c>
      <c r="DT44" s="23">
        <v>3</v>
      </c>
      <c r="DU44" s="19">
        <v>0</v>
      </c>
      <c r="DV44" s="15">
        <v>0</v>
      </c>
      <c r="DW44" s="19">
        <f t="shared" si="29"/>
        <v>0</v>
      </c>
      <c r="DX44" s="15">
        <f t="shared" si="30"/>
        <v>3</v>
      </c>
      <c r="DY44" s="31"/>
      <c r="DZ44" s="11" t="s">
        <v>46</v>
      </c>
      <c r="EA44" s="31">
        <v>1</v>
      </c>
      <c r="EB44" s="31"/>
      <c r="EC44" s="31">
        <f t="shared" si="31"/>
        <v>1</v>
      </c>
      <c r="ED44" s="31"/>
      <c r="EE44" s="31">
        <v>0</v>
      </c>
      <c r="EF44" s="31"/>
      <c r="EG44" s="31">
        <f t="shared" si="32"/>
        <v>0</v>
      </c>
      <c r="EH44" s="31">
        <v>0</v>
      </c>
      <c r="EI44" s="31">
        <v>2</v>
      </c>
      <c r="EJ44" s="31">
        <v>5</v>
      </c>
      <c r="EK44" s="31">
        <f t="shared" si="33"/>
        <v>7</v>
      </c>
      <c r="EL44" s="31">
        <v>0</v>
      </c>
      <c r="EM44" s="31">
        <v>2</v>
      </c>
      <c r="EN44" s="31">
        <v>0</v>
      </c>
      <c r="EO44" s="31">
        <f t="shared" si="34"/>
        <v>2</v>
      </c>
      <c r="EP44" s="31">
        <v>1182</v>
      </c>
      <c r="EQ44" s="11" t="s">
        <v>46</v>
      </c>
      <c r="ER44" s="19"/>
      <c r="ES44" s="15">
        <v>0</v>
      </c>
      <c r="ET44" s="19"/>
      <c r="EU44" s="15">
        <v>0</v>
      </c>
      <c r="EV44" s="19">
        <f t="shared" si="35"/>
        <v>0</v>
      </c>
      <c r="EW44" s="15">
        <f t="shared" si="36"/>
        <v>0</v>
      </c>
      <c r="EX44" s="19">
        <v>0</v>
      </c>
      <c r="EY44" s="15">
        <v>0</v>
      </c>
    </row>
    <row r="45" spans="1:155" ht="29.45" customHeight="1" x14ac:dyDescent="0.15">
      <c r="A45" s="9" t="s">
        <v>47</v>
      </c>
      <c r="B45" s="17"/>
      <c r="C45" s="21">
        <v>0</v>
      </c>
      <c r="D45" s="17"/>
      <c r="E45" s="13">
        <v>0</v>
      </c>
      <c r="F45" s="17">
        <f t="shared" si="0"/>
        <v>0</v>
      </c>
      <c r="G45" s="13">
        <f t="shared" si="1"/>
        <v>0</v>
      </c>
      <c r="H45" s="17"/>
      <c r="I45" s="13">
        <v>0</v>
      </c>
      <c r="J45" s="17"/>
      <c r="K45" s="21">
        <v>0</v>
      </c>
      <c r="L45" s="17"/>
      <c r="M45" s="13">
        <v>0</v>
      </c>
      <c r="N45" s="17">
        <f t="shared" si="2"/>
        <v>0</v>
      </c>
      <c r="O45" s="13">
        <f t="shared" si="3"/>
        <v>0</v>
      </c>
      <c r="P45" s="17">
        <v>0</v>
      </c>
      <c r="Q45" s="13">
        <v>0</v>
      </c>
      <c r="R45" s="17">
        <v>164</v>
      </c>
      <c r="S45" s="21">
        <v>253</v>
      </c>
      <c r="T45" s="17">
        <v>3</v>
      </c>
      <c r="U45" s="13">
        <v>3</v>
      </c>
      <c r="V45" s="17">
        <f t="shared" si="4"/>
        <v>167</v>
      </c>
      <c r="W45" s="13">
        <f t="shared" si="5"/>
        <v>256</v>
      </c>
      <c r="X45" s="17">
        <v>0</v>
      </c>
      <c r="Y45" s="13">
        <v>0</v>
      </c>
      <c r="Z45" s="17">
        <v>1</v>
      </c>
      <c r="AA45" s="21">
        <v>1</v>
      </c>
      <c r="AB45" s="17">
        <v>0</v>
      </c>
      <c r="AC45" s="13">
        <v>0</v>
      </c>
      <c r="AD45" s="17">
        <f t="shared" si="6"/>
        <v>1</v>
      </c>
      <c r="AE45" s="13">
        <f t="shared" si="7"/>
        <v>1</v>
      </c>
      <c r="AF45" s="17">
        <v>0</v>
      </c>
      <c r="AG45" s="13">
        <v>0</v>
      </c>
      <c r="AH45" s="9" t="s">
        <v>47</v>
      </c>
      <c r="AI45" s="17">
        <v>0</v>
      </c>
      <c r="AJ45" s="21">
        <v>0</v>
      </c>
      <c r="AK45" s="17"/>
      <c r="AL45" s="13">
        <v>0</v>
      </c>
      <c r="AM45" s="17">
        <f t="shared" si="8"/>
        <v>0</v>
      </c>
      <c r="AN45" s="13">
        <f t="shared" si="9"/>
        <v>0</v>
      </c>
      <c r="AO45" s="17"/>
      <c r="AP45" s="13">
        <v>0</v>
      </c>
      <c r="AQ45" s="21">
        <v>2</v>
      </c>
      <c r="AR45" s="13">
        <v>0</v>
      </c>
      <c r="AS45" s="13">
        <f t="shared" si="10"/>
        <v>2</v>
      </c>
      <c r="AT45" s="13">
        <v>0</v>
      </c>
      <c r="AU45" s="17">
        <v>0</v>
      </c>
      <c r="AV45" s="21">
        <v>0</v>
      </c>
      <c r="AW45" s="17"/>
      <c r="AX45" s="13">
        <v>0</v>
      </c>
      <c r="AY45" s="17">
        <f t="shared" si="11"/>
        <v>0</v>
      </c>
      <c r="AZ45" s="13">
        <f t="shared" si="12"/>
        <v>0</v>
      </c>
      <c r="BA45" s="17">
        <v>0</v>
      </c>
      <c r="BB45" s="13">
        <v>0</v>
      </c>
      <c r="BC45" s="17">
        <v>0</v>
      </c>
      <c r="BD45" s="13">
        <v>60</v>
      </c>
      <c r="BE45" s="29"/>
      <c r="BF45" s="17">
        <f t="shared" si="13"/>
        <v>0</v>
      </c>
      <c r="BG45" s="13">
        <f t="shared" si="14"/>
        <v>60</v>
      </c>
      <c r="BH45" s="17"/>
      <c r="BI45" s="13">
        <v>0</v>
      </c>
      <c r="BJ45" s="9" t="s">
        <v>47</v>
      </c>
      <c r="BK45" s="17"/>
      <c r="BL45" s="21">
        <v>2</v>
      </c>
      <c r="BM45" s="17">
        <v>0</v>
      </c>
      <c r="BN45" s="13">
        <v>6</v>
      </c>
      <c r="BO45" s="17">
        <f t="shared" si="15"/>
        <v>0</v>
      </c>
      <c r="BP45" s="13">
        <f t="shared" si="16"/>
        <v>8</v>
      </c>
      <c r="BQ45" s="17">
        <v>0</v>
      </c>
      <c r="BR45" s="13">
        <v>0</v>
      </c>
      <c r="BS45" s="17"/>
      <c r="BT45" s="21">
        <v>2295</v>
      </c>
      <c r="BU45" s="17"/>
      <c r="BV45" s="13">
        <v>776</v>
      </c>
      <c r="BW45" s="17">
        <f t="shared" si="17"/>
        <v>0</v>
      </c>
      <c r="BX45" s="13">
        <f t="shared" si="18"/>
        <v>3071</v>
      </c>
      <c r="BY45" s="17"/>
      <c r="BZ45" s="13">
        <v>12218</v>
      </c>
      <c r="CA45" s="17">
        <v>0</v>
      </c>
      <c r="CB45" s="21">
        <v>0</v>
      </c>
      <c r="CC45" s="17">
        <v>0</v>
      </c>
      <c r="CD45" s="13">
        <v>0</v>
      </c>
      <c r="CE45" s="17">
        <f t="shared" si="19"/>
        <v>0</v>
      </c>
      <c r="CF45" s="13">
        <f t="shared" si="20"/>
        <v>0</v>
      </c>
      <c r="CG45" s="17">
        <v>0</v>
      </c>
      <c r="CH45" s="13">
        <v>0</v>
      </c>
      <c r="CI45" s="29">
        <v>0</v>
      </c>
      <c r="CJ45" s="29">
        <v>0</v>
      </c>
      <c r="CK45" s="29">
        <f t="shared" si="21"/>
        <v>0</v>
      </c>
      <c r="CL45" s="29">
        <v>0</v>
      </c>
      <c r="CM45" s="9" t="s">
        <v>47</v>
      </c>
      <c r="CN45" s="29">
        <v>0</v>
      </c>
      <c r="CO45" s="29">
        <v>0</v>
      </c>
      <c r="CP45" s="29">
        <f t="shared" si="22"/>
        <v>0</v>
      </c>
      <c r="CQ45" s="29">
        <v>0</v>
      </c>
      <c r="CR45" s="29">
        <v>0</v>
      </c>
      <c r="CS45" s="29">
        <v>0</v>
      </c>
      <c r="CT45" s="29">
        <f t="shared" si="23"/>
        <v>0</v>
      </c>
      <c r="CU45" s="29"/>
      <c r="CV45" s="39">
        <v>0</v>
      </c>
      <c r="CW45" s="13">
        <v>0</v>
      </c>
      <c r="CX45" s="13">
        <f t="shared" si="24"/>
        <v>0</v>
      </c>
      <c r="CY45" s="17">
        <v>0</v>
      </c>
      <c r="CZ45" s="13">
        <v>0</v>
      </c>
      <c r="DA45" s="29">
        <v>0</v>
      </c>
      <c r="DB45" s="29"/>
      <c r="DC45" s="29">
        <f t="shared" si="25"/>
        <v>0</v>
      </c>
      <c r="DD45" s="17"/>
      <c r="DE45" s="13">
        <v>0</v>
      </c>
      <c r="DF45" s="9" t="s">
        <v>47</v>
      </c>
      <c r="DG45" s="29">
        <v>0</v>
      </c>
      <c r="DH45" s="29">
        <v>0</v>
      </c>
      <c r="DI45" s="29">
        <f t="shared" si="26"/>
        <v>0</v>
      </c>
      <c r="DJ45" s="29">
        <v>0</v>
      </c>
      <c r="DK45" s="29">
        <v>0</v>
      </c>
      <c r="DL45" s="29">
        <v>0</v>
      </c>
      <c r="DM45" s="29">
        <f t="shared" si="27"/>
        <v>0</v>
      </c>
      <c r="DN45" s="29">
        <v>0</v>
      </c>
      <c r="DO45" s="29">
        <v>0</v>
      </c>
      <c r="DP45" s="29">
        <v>0</v>
      </c>
      <c r="DQ45" s="29">
        <f t="shared" si="28"/>
        <v>0</v>
      </c>
      <c r="DR45" s="29">
        <v>0</v>
      </c>
      <c r="DS45" s="17">
        <v>0</v>
      </c>
      <c r="DT45" s="21">
        <v>1751</v>
      </c>
      <c r="DU45" s="17">
        <v>0</v>
      </c>
      <c r="DV45" s="13">
        <v>0</v>
      </c>
      <c r="DW45" s="17">
        <f t="shared" si="29"/>
        <v>0</v>
      </c>
      <c r="DX45" s="13">
        <f t="shared" si="30"/>
        <v>1751</v>
      </c>
      <c r="DY45" s="29"/>
      <c r="DZ45" s="9" t="s">
        <v>47</v>
      </c>
      <c r="EA45" s="29">
        <v>4</v>
      </c>
      <c r="EB45" s="29"/>
      <c r="EC45" s="29">
        <f t="shared" si="31"/>
        <v>4</v>
      </c>
      <c r="ED45" s="29"/>
      <c r="EE45" s="29">
        <v>50</v>
      </c>
      <c r="EF45" s="29"/>
      <c r="EG45" s="29">
        <f t="shared" si="32"/>
        <v>50</v>
      </c>
      <c r="EH45" s="29">
        <v>0</v>
      </c>
      <c r="EI45" s="29">
        <v>0</v>
      </c>
      <c r="EJ45" s="29">
        <v>0</v>
      </c>
      <c r="EK45" s="29">
        <f t="shared" si="33"/>
        <v>0</v>
      </c>
      <c r="EL45" s="29">
        <v>0</v>
      </c>
      <c r="EM45" s="29">
        <v>0</v>
      </c>
      <c r="EN45" s="29">
        <v>0</v>
      </c>
      <c r="EO45" s="29">
        <f t="shared" si="34"/>
        <v>0</v>
      </c>
      <c r="EP45" s="29">
        <v>0</v>
      </c>
      <c r="EQ45" s="9" t="s">
        <v>47</v>
      </c>
      <c r="ER45" s="17"/>
      <c r="ES45" s="13">
        <v>22</v>
      </c>
      <c r="ET45" s="17"/>
      <c r="EU45" s="13">
        <v>227</v>
      </c>
      <c r="EV45" s="17">
        <f t="shared" si="35"/>
        <v>0</v>
      </c>
      <c r="EW45" s="13">
        <f t="shared" si="36"/>
        <v>249</v>
      </c>
      <c r="EX45" s="17">
        <v>0</v>
      </c>
      <c r="EY45" s="13">
        <v>0</v>
      </c>
    </row>
    <row r="46" spans="1:155" ht="29.45" customHeight="1" x14ac:dyDescent="0.15">
      <c r="A46" s="10" t="s">
        <v>48</v>
      </c>
      <c r="B46" s="18"/>
      <c r="C46" s="22">
        <v>0</v>
      </c>
      <c r="D46" s="18"/>
      <c r="E46" s="14">
        <v>0</v>
      </c>
      <c r="F46" s="18">
        <f t="shared" si="0"/>
        <v>0</v>
      </c>
      <c r="G46" s="14">
        <f t="shared" si="1"/>
        <v>0</v>
      </c>
      <c r="H46" s="18"/>
      <c r="I46" s="14">
        <v>0</v>
      </c>
      <c r="J46" s="18"/>
      <c r="K46" s="22">
        <v>0</v>
      </c>
      <c r="L46" s="18"/>
      <c r="M46" s="14">
        <v>0</v>
      </c>
      <c r="N46" s="18">
        <f t="shared" si="2"/>
        <v>0</v>
      </c>
      <c r="O46" s="14">
        <f t="shared" si="3"/>
        <v>0</v>
      </c>
      <c r="P46" s="18">
        <v>0</v>
      </c>
      <c r="Q46" s="14">
        <v>0</v>
      </c>
      <c r="R46" s="18">
        <v>90</v>
      </c>
      <c r="S46" s="22">
        <v>730</v>
      </c>
      <c r="T46" s="18">
        <v>0</v>
      </c>
      <c r="U46" s="14">
        <v>0</v>
      </c>
      <c r="V46" s="18">
        <f t="shared" si="4"/>
        <v>90</v>
      </c>
      <c r="W46" s="14">
        <f t="shared" si="5"/>
        <v>730</v>
      </c>
      <c r="X46" s="18">
        <v>0</v>
      </c>
      <c r="Y46" s="14">
        <v>0</v>
      </c>
      <c r="Z46" s="18">
        <v>6</v>
      </c>
      <c r="AA46" s="22">
        <v>6</v>
      </c>
      <c r="AB46" s="18">
        <v>0</v>
      </c>
      <c r="AC46" s="14">
        <v>0</v>
      </c>
      <c r="AD46" s="18">
        <f t="shared" si="6"/>
        <v>6</v>
      </c>
      <c r="AE46" s="14">
        <f t="shared" si="7"/>
        <v>6</v>
      </c>
      <c r="AF46" s="18">
        <v>0</v>
      </c>
      <c r="AG46" s="14">
        <v>0</v>
      </c>
      <c r="AH46" s="10" t="s">
        <v>48</v>
      </c>
      <c r="AI46" s="18">
        <v>0</v>
      </c>
      <c r="AJ46" s="22">
        <v>0</v>
      </c>
      <c r="AK46" s="18"/>
      <c r="AL46" s="14">
        <v>0</v>
      </c>
      <c r="AM46" s="18">
        <f t="shared" si="8"/>
        <v>0</v>
      </c>
      <c r="AN46" s="14">
        <f t="shared" si="9"/>
        <v>0</v>
      </c>
      <c r="AO46" s="18"/>
      <c r="AP46" s="14">
        <v>0</v>
      </c>
      <c r="AQ46" s="22">
        <v>10</v>
      </c>
      <c r="AR46" s="14">
        <v>0</v>
      </c>
      <c r="AS46" s="14">
        <f t="shared" si="10"/>
        <v>10</v>
      </c>
      <c r="AT46" s="14">
        <v>0</v>
      </c>
      <c r="AU46" s="18">
        <v>7</v>
      </c>
      <c r="AV46" s="22">
        <v>1331</v>
      </c>
      <c r="AW46" s="18"/>
      <c r="AX46" s="14">
        <v>0</v>
      </c>
      <c r="AY46" s="18">
        <f t="shared" si="11"/>
        <v>7</v>
      </c>
      <c r="AZ46" s="14">
        <f t="shared" si="12"/>
        <v>1331</v>
      </c>
      <c r="BA46" s="18">
        <v>0</v>
      </c>
      <c r="BB46" s="14">
        <v>0</v>
      </c>
      <c r="BC46" s="18">
        <v>4</v>
      </c>
      <c r="BD46" s="14">
        <v>1220</v>
      </c>
      <c r="BE46" s="30"/>
      <c r="BF46" s="18">
        <f t="shared" si="13"/>
        <v>4</v>
      </c>
      <c r="BG46" s="14">
        <f t="shared" si="14"/>
        <v>1220</v>
      </c>
      <c r="BH46" s="18"/>
      <c r="BI46" s="14">
        <v>0</v>
      </c>
      <c r="BJ46" s="10" t="s">
        <v>48</v>
      </c>
      <c r="BK46" s="18"/>
      <c r="BL46" s="22">
        <v>2</v>
      </c>
      <c r="BM46" s="18">
        <v>0</v>
      </c>
      <c r="BN46" s="14">
        <v>0</v>
      </c>
      <c r="BO46" s="18">
        <f t="shared" si="15"/>
        <v>0</v>
      </c>
      <c r="BP46" s="14">
        <f t="shared" si="16"/>
        <v>2</v>
      </c>
      <c r="BQ46" s="18">
        <v>0</v>
      </c>
      <c r="BR46" s="14">
        <v>0</v>
      </c>
      <c r="BS46" s="18"/>
      <c r="BT46" s="22">
        <v>5681</v>
      </c>
      <c r="BU46" s="18"/>
      <c r="BV46" s="14">
        <v>81</v>
      </c>
      <c r="BW46" s="18">
        <f t="shared" si="17"/>
        <v>0</v>
      </c>
      <c r="BX46" s="14">
        <f t="shared" si="18"/>
        <v>5762</v>
      </c>
      <c r="BY46" s="18"/>
      <c r="BZ46" s="14">
        <v>52496</v>
      </c>
      <c r="CA46" s="18">
        <v>0</v>
      </c>
      <c r="CB46" s="22">
        <v>0</v>
      </c>
      <c r="CC46" s="18">
        <v>0</v>
      </c>
      <c r="CD46" s="14">
        <v>0</v>
      </c>
      <c r="CE46" s="18">
        <f t="shared" si="19"/>
        <v>0</v>
      </c>
      <c r="CF46" s="14">
        <f t="shared" si="20"/>
        <v>0</v>
      </c>
      <c r="CG46" s="18">
        <v>0</v>
      </c>
      <c r="CH46" s="14">
        <v>0</v>
      </c>
      <c r="CI46" s="30">
        <v>4</v>
      </c>
      <c r="CJ46" s="30">
        <v>0</v>
      </c>
      <c r="CK46" s="30">
        <f t="shared" si="21"/>
        <v>4</v>
      </c>
      <c r="CL46" s="30">
        <v>0</v>
      </c>
      <c r="CM46" s="10" t="s">
        <v>48</v>
      </c>
      <c r="CN46" s="30">
        <v>0</v>
      </c>
      <c r="CO46" s="30">
        <v>0</v>
      </c>
      <c r="CP46" s="30">
        <f t="shared" si="22"/>
        <v>0</v>
      </c>
      <c r="CQ46" s="30">
        <v>0</v>
      </c>
      <c r="CR46" s="30">
        <v>0</v>
      </c>
      <c r="CS46" s="30">
        <v>0</v>
      </c>
      <c r="CT46" s="30">
        <f t="shared" si="23"/>
        <v>0</v>
      </c>
      <c r="CU46" s="30"/>
      <c r="CV46" s="40">
        <v>1</v>
      </c>
      <c r="CW46" s="14">
        <v>0</v>
      </c>
      <c r="CX46" s="14">
        <f t="shared" si="24"/>
        <v>1</v>
      </c>
      <c r="CY46" s="18">
        <v>0</v>
      </c>
      <c r="CZ46" s="14">
        <v>0</v>
      </c>
      <c r="DA46" s="30">
        <v>0</v>
      </c>
      <c r="DB46" s="30"/>
      <c r="DC46" s="30">
        <f t="shared" si="25"/>
        <v>0</v>
      </c>
      <c r="DD46" s="18"/>
      <c r="DE46" s="14">
        <v>0</v>
      </c>
      <c r="DF46" s="10" t="s">
        <v>48</v>
      </c>
      <c r="DG46" s="30">
        <v>0</v>
      </c>
      <c r="DH46" s="30">
        <v>0</v>
      </c>
      <c r="DI46" s="30">
        <f t="shared" si="26"/>
        <v>0</v>
      </c>
      <c r="DJ46" s="30">
        <v>0</v>
      </c>
      <c r="DK46" s="30">
        <v>0</v>
      </c>
      <c r="DL46" s="30">
        <v>0</v>
      </c>
      <c r="DM46" s="30">
        <f t="shared" si="27"/>
        <v>0</v>
      </c>
      <c r="DN46" s="30">
        <v>0</v>
      </c>
      <c r="DO46" s="30">
        <v>0</v>
      </c>
      <c r="DP46" s="30">
        <v>0</v>
      </c>
      <c r="DQ46" s="30">
        <f t="shared" si="28"/>
        <v>0</v>
      </c>
      <c r="DR46" s="30">
        <v>0</v>
      </c>
      <c r="DS46" s="18">
        <v>1</v>
      </c>
      <c r="DT46" s="22">
        <v>377</v>
      </c>
      <c r="DU46" s="18">
        <v>0</v>
      </c>
      <c r="DV46" s="14">
        <v>0</v>
      </c>
      <c r="DW46" s="18">
        <f t="shared" si="29"/>
        <v>1</v>
      </c>
      <c r="DX46" s="14">
        <f t="shared" si="30"/>
        <v>377</v>
      </c>
      <c r="DY46" s="30"/>
      <c r="DZ46" s="10" t="s">
        <v>48</v>
      </c>
      <c r="EA46" s="30">
        <v>2</v>
      </c>
      <c r="EB46" s="30"/>
      <c r="EC46" s="30">
        <f t="shared" si="31"/>
        <v>2</v>
      </c>
      <c r="ED46" s="30"/>
      <c r="EE46" s="30">
        <v>838</v>
      </c>
      <c r="EF46" s="30"/>
      <c r="EG46" s="30">
        <f t="shared" si="32"/>
        <v>838</v>
      </c>
      <c r="EH46" s="30">
        <v>0</v>
      </c>
      <c r="EI46" s="30">
        <v>0</v>
      </c>
      <c r="EJ46" s="30">
        <v>0</v>
      </c>
      <c r="EK46" s="30">
        <f t="shared" si="33"/>
        <v>0</v>
      </c>
      <c r="EL46" s="30">
        <v>0</v>
      </c>
      <c r="EM46" s="30">
        <v>0</v>
      </c>
      <c r="EN46" s="30">
        <v>0</v>
      </c>
      <c r="EO46" s="30">
        <f t="shared" si="34"/>
        <v>0</v>
      </c>
      <c r="EP46" s="30">
        <v>0</v>
      </c>
      <c r="EQ46" s="10" t="s">
        <v>48</v>
      </c>
      <c r="ER46" s="18"/>
      <c r="ES46" s="14">
        <v>1590</v>
      </c>
      <c r="ET46" s="18"/>
      <c r="EU46" s="14">
        <v>31</v>
      </c>
      <c r="EV46" s="18">
        <f t="shared" si="35"/>
        <v>0</v>
      </c>
      <c r="EW46" s="14">
        <f t="shared" si="36"/>
        <v>1621</v>
      </c>
      <c r="EX46" s="18">
        <v>0</v>
      </c>
      <c r="EY46" s="14">
        <v>1205</v>
      </c>
    </row>
    <row r="47" spans="1:155" ht="29.45" customHeight="1" x14ac:dyDescent="0.15">
      <c r="A47" s="10" t="s">
        <v>49</v>
      </c>
      <c r="B47" s="18"/>
      <c r="C47" s="22">
        <v>3</v>
      </c>
      <c r="D47" s="18"/>
      <c r="E47" s="14">
        <v>0</v>
      </c>
      <c r="F47" s="18">
        <f t="shared" si="0"/>
        <v>0</v>
      </c>
      <c r="G47" s="14">
        <f t="shared" si="1"/>
        <v>3</v>
      </c>
      <c r="H47" s="18"/>
      <c r="I47" s="14">
        <v>0</v>
      </c>
      <c r="J47" s="18"/>
      <c r="K47" s="22">
        <v>3</v>
      </c>
      <c r="L47" s="18"/>
      <c r="M47" s="14">
        <v>0</v>
      </c>
      <c r="N47" s="18">
        <f t="shared" si="2"/>
        <v>0</v>
      </c>
      <c r="O47" s="14">
        <f t="shared" si="3"/>
        <v>3</v>
      </c>
      <c r="P47" s="18">
        <v>0</v>
      </c>
      <c r="Q47" s="14">
        <v>0</v>
      </c>
      <c r="R47" s="18">
        <v>976</v>
      </c>
      <c r="S47" s="22">
        <v>978</v>
      </c>
      <c r="T47" s="18">
        <v>3</v>
      </c>
      <c r="U47" s="14">
        <v>3</v>
      </c>
      <c r="V47" s="18">
        <f t="shared" si="4"/>
        <v>979</v>
      </c>
      <c r="W47" s="14">
        <f t="shared" si="5"/>
        <v>981</v>
      </c>
      <c r="X47" s="18">
        <v>0</v>
      </c>
      <c r="Y47" s="14">
        <v>0</v>
      </c>
      <c r="Z47" s="18">
        <v>0</v>
      </c>
      <c r="AA47" s="22">
        <v>23</v>
      </c>
      <c r="AB47" s="18">
        <v>0</v>
      </c>
      <c r="AC47" s="14">
        <v>0</v>
      </c>
      <c r="AD47" s="18">
        <f t="shared" si="6"/>
        <v>0</v>
      </c>
      <c r="AE47" s="14">
        <f t="shared" si="7"/>
        <v>23</v>
      </c>
      <c r="AF47" s="18">
        <v>0</v>
      </c>
      <c r="AG47" s="14">
        <v>0</v>
      </c>
      <c r="AH47" s="10" t="s">
        <v>49</v>
      </c>
      <c r="AI47" s="18">
        <v>0</v>
      </c>
      <c r="AJ47" s="22">
        <v>6</v>
      </c>
      <c r="AK47" s="18"/>
      <c r="AL47" s="14">
        <v>0</v>
      </c>
      <c r="AM47" s="18">
        <f t="shared" si="8"/>
        <v>0</v>
      </c>
      <c r="AN47" s="14">
        <f t="shared" si="9"/>
        <v>6</v>
      </c>
      <c r="AO47" s="18"/>
      <c r="AP47" s="14">
        <v>0</v>
      </c>
      <c r="AQ47" s="22">
        <v>1214</v>
      </c>
      <c r="AR47" s="14">
        <v>0</v>
      </c>
      <c r="AS47" s="14">
        <f t="shared" si="10"/>
        <v>1214</v>
      </c>
      <c r="AT47" s="14">
        <v>0</v>
      </c>
      <c r="AU47" s="18">
        <v>0</v>
      </c>
      <c r="AV47" s="22">
        <v>1080</v>
      </c>
      <c r="AW47" s="18"/>
      <c r="AX47" s="14">
        <v>0</v>
      </c>
      <c r="AY47" s="18">
        <f t="shared" si="11"/>
        <v>0</v>
      </c>
      <c r="AZ47" s="14">
        <f t="shared" si="12"/>
        <v>1080</v>
      </c>
      <c r="BA47" s="18">
        <v>0</v>
      </c>
      <c r="BB47" s="14">
        <v>0</v>
      </c>
      <c r="BC47" s="18">
        <v>1</v>
      </c>
      <c r="BD47" s="14">
        <v>258</v>
      </c>
      <c r="BE47" s="30"/>
      <c r="BF47" s="18">
        <f t="shared" si="13"/>
        <v>1</v>
      </c>
      <c r="BG47" s="14">
        <f t="shared" si="14"/>
        <v>258</v>
      </c>
      <c r="BH47" s="18"/>
      <c r="BI47" s="14">
        <v>0</v>
      </c>
      <c r="BJ47" s="10" t="s">
        <v>49</v>
      </c>
      <c r="BK47" s="18"/>
      <c r="BL47" s="22">
        <v>20</v>
      </c>
      <c r="BM47" s="18">
        <v>0</v>
      </c>
      <c r="BN47" s="14">
        <v>2</v>
      </c>
      <c r="BO47" s="18">
        <f t="shared" si="15"/>
        <v>0</v>
      </c>
      <c r="BP47" s="14">
        <f t="shared" si="16"/>
        <v>22</v>
      </c>
      <c r="BQ47" s="18">
        <v>0</v>
      </c>
      <c r="BR47" s="14">
        <v>0</v>
      </c>
      <c r="BS47" s="18"/>
      <c r="BT47" s="22">
        <v>3901</v>
      </c>
      <c r="BU47" s="18"/>
      <c r="BV47" s="14">
        <v>3</v>
      </c>
      <c r="BW47" s="18">
        <f t="shared" si="17"/>
        <v>0</v>
      </c>
      <c r="BX47" s="14">
        <f t="shared" si="18"/>
        <v>3904</v>
      </c>
      <c r="BY47" s="18"/>
      <c r="BZ47" s="14">
        <v>220</v>
      </c>
      <c r="CA47" s="18">
        <v>0</v>
      </c>
      <c r="CB47" s="22">
        <v>0</v>
      </c>
      <c r="CC47" s="18">
        <v>0</v>
      </c>
      <c r="CD47" s="14">
        <v>0</v>
      </c>
      <c r="CE47" s="18">
        <f t="shared" si="19"/>
        <v>0</v>
      </c>
      <c r="CF47" s="14">
        <f t="shared" si="20"/>
        <v>0</v>
      </c>
      <c r="CG47" s="18">
        <v>0</v>
      </c>
      <c r="CH47" s="14">
        <v>0</v>
      </c>
      <c r="CI47" s="30">
        <v>9</v>
      </c>
      <c r="CJ47" s="30">
        <v>0</v>
      </c>
      <c r="CK47" s="30">
        <f t="shared" si="21"/>
        <v>9</v>
      </c>
      <c r="CL47" s="30">
        <v>0</v>
      </c>
      <c r="CM47" s="10" t="s">
        <v>49</v>
      </c>
      <c r="CN47" s="30">
        <v>0</v>
      </c>
      <c r="CO47" s="30">
        <v>0</v>
      </c>
      <c r="CP47" s="30">
        <f t="shared" si="22"/>
        <v>0</v>
      </c>
      <c r="CQ47" s="30">
        <v>0</v>
      </c>
      <c r="CR47" s="30">
        <v>0</v>
      </c>
      <c r="CS47" s="30">
        <v>0</v>
      </c>
      <c r="CT47" s="30">
        <f t="shared" si="23"/>
        <v>0</v>
      </c>
      <c r="CU47" s="30"/>
      <c r="CV47" s="40">
        <v>1</v>
      </c>
      <c r="CW47" s="14">
        <v>0</v>
      </c>
      <c r="CX47" s="14">
        <f t="shared" si="24"/>
        <v>1</v>
      </c>
      <c r="CY47" s="18">
        <v>0</v>
      </c>
      <c r="CZ47" s="14">
        <v>0</v>
      </c>
      <c r="DA47" s="30">
        <v>0</v>
      </c>
      <c r="DB47" s="30"/>
      <c r="DC47" s="30">
        <f t="shared" si="25"/>
        <v>0</v>
      </c>
      <c r="DD47" s="18"/>
      <c r="DE47" s="14">
        <v>0</v>
      </c>
      <c r="DF47" s="10" t="s">
        <v>49</v>
      </c>
      <c r="DG47" s="30">
        <v>0</v>
      </c>
      <c r="DH47" s="30">
        <v>0</v>
      </c>
      <c r="DI47" s="30">
        <f t="shared" si="26"/>
        <v>0</v>
      </c>
      <c r="DJ47" s="30">
        <v>0</v>
      </c>
      <c r="DK47" s="30">
        <v>0</v>
      </c>
      <c r="DL47" s="30">
        <v>0</v>
      </c>
      <c r="DM47" s="30">
        <f t="shared" si="27"/>
        <v>0</v>
      </c>
      <c r="DN47" s="30">
        <v>0</v>
      </c>
      <c r="DO47" s="30">
        <v>1</v>
      </c>
      <c r="DP47" s="30">
        <v>0</v>
      </c>
      <c r="DQ47" s="30">
        <f t="shared" si="28"/>
        <v>1</v>
      </c>
      <c r="DR47" s="30">
        <v>0</v>
      </c>
      <c r="DS47" s="18">
        <v>71</v>
      </c>
      <c r="DT47" s="22">
        <v>600</v>
      </c>
      <c r="DU47" s="18">
        <v>0</v>
      </c>
      <c r="DV47" s="14">
        <v>0</v>
      </c>
      <c r="DW47" s="18">
        <f t="shared" si="29"/>
        <v>71</v>
      </c>
      <c r="DX47" s="14">
        <f t="shared" si="30"/>
        <v>600</v>
      </c>
      <c r="DY47" s="30"/>
      <c r="DZ47" s="10" t="s">
        <v>49</v>
      </c>
      <c r="EA47" s="30">
        <v>20</v>
      </c>
      <c r="EB47" s="30"/>
      <c r="EC47" s="30">
        <f t="shared" si="31"/>
        <v>20</v>
      </c>
      <c r="ED47" s="30"/>
      <c r="EE47" s="30">
        <v>605</v>
      </c>
      <c r="EF47" s="30"/>
      <c r="EG47" s="30">
        <f t="shared" si="32"/>
        <v>605</v>
      </c>
      <c r="EH47" s="30">
        <v>0</v>
      </c>
      <c r="EI47" s="30">
        <v>1</v>
      </c>
      <c r="EJ47" s="30">
        <v>0</v>
      </c>
      <c r="EK47" s="30">
        <f t="shared" si="33"/>
        <v>1</v>
      </c>
      <c r="EL47" s="30">
        <v>0</v>
      </c>
      <c r="EM47" s="30">
        <v>3</v>
      </c>
      <c r="EN47" s="30">
        <v>0</v>
      </c>
      <c r="EO47" s="30">
        <f t="shared" si="34"/>
        <v>3</v>
      </c>
      <c r="EP47" s="30">
        <v>0</v>
      </c>
      <c r="EQ47" s="10" t="s">
        <v>49</v>
      </c>
      <c r="ER47" s="18"/>
      <c r="ES47" s="14">
        <v>7511</v>
      </c>
      <c r="ET47" s="18"/>
      <c r="EU47" s="14">
        <v>680</v>
      </c>
      <c r="EV47" s="18">
        <f t="shared" si="35"/>
        <v>0</v>
      </c>
      <c r="EW47" s="14">
        <f t="shared" si="36"/>
        <v>8191</v>
      </c>
      <c r="EX47" s="18">
        <v>4308</v>
      </c>
      <c r="EY47" s="14">
        <v>104735</v>
      </c>
    </row>
    <row r="48" spans="1:155" ht="29.45" customHeight="1" x14ac:dyDescent="0.15">
      <c r="A48" s="10" t="s">
        <v>50</v>
      </c>
      <c r="B48" s="18"/>
      <c r="C48" s="22">
        <v>1</v>
      </c>
      <c r="D48" s="18"/>
      <c r="E48" s="14">
        <v>0</v>
      </c>
      <c r="F48" s="18">
        <f t="shared" si="0"/>
        <v>0</v>
      </c>
      <c r="G48" s="14">
        <f t="shared" si="1"/>
        <v>1</v>
      </c>
      <c r="H48" s="18"/>
      <c r="I48" s="14">
        <v>0</v>
      </c>
      <c r="J48" s="18"/>
      <c r="K48" s="22">
        <v>2</v>
      </c>
      <c r="L48" s="18"/>
      <c r="M48" s="14">
        <v>0</v>
      </c>
      <c r="N48" s="18">
        <f t="shared" si="2"/>
        <v>0</v>
      </c>
      <c r="O48" s="14">
        <f t="shared" si="3"/>
        <v>2</v>
      </c>
      <c r="P48" s="18">
        <v>0</v>
      </c>
      <c r="Q48" s="14">
        <v>0</v>
      </c>
      <c r="R48" s="18">
        <v>446</v>
      </c>
      <c r="S48" s="22">
        <v>832</v>
      </c>
      <c r="T48" s="18">
        <v>0</v>
      </c>
      <c r="U48" s="14">
        <v>0</v>
      </c>
      <c r="V48" s="18">
        <f t="shared" si="4"/>
        <v>446</v>
      </c>
      <c r="W48" s="14">
        <f t="shared" si="5"/>
        <v>832</v>
      </c>
      <c r="X48" s="18">
        <v>0</v>
      </c>
      <c r="Y48" s="14">
        <v>0</v>
      </c>
      <c r="Z48" s="18">
        <v>0</v>
      </c>
      <c r="AA48" s="22">
        <v>32</v>
      </c>
      <c r="AB48" s="18">
        <v>0</v>
      </c>
      <c r="AC48" s="14">
        <v>0</v>
      </c>
      <c r="AD48" s="18">
        <f t="shared" si="6"/>
        <v>0</v>
      </c>
      <c r="AE48" s="14">
        <f t="shared" si="7"/>
        <v>32</v>
      </c>
      <c r="AF48" s="18">
        <v>0</v>
      </c>
      <c r="AG48" s="14">
        <v>0</v>
      </c>
      <c r="AH48" s="10" t="s">
        <v>50</v>
      </c>
      <c r="AI48" s="18">
        <v>0</v>
      </c>
      <c r="AJ48" s="22">
        <v>1</v>
      </c>
      <c r="AK48" s="18"/>
      <c r="AL48" s="14">
        <v>0</v>
      </c>
      <c r="AM48" s="18">
        <f t="shared" si="8"/>
        <v>0</v>
      </c>
      <c r="AN48" s="14">
        <f t="shared" si="9"/>
        <v>1</v>
      </c>
      <c r="AO48" s="18"/>
      <c r="AP48" s="14">
        <v>0</v>
      </c>
      <c r="AQ48" s="22">
        <v>476</v>
      </c>
      <c r="AR48" s="14">
        <v>0</v>
      </c>
      <c r="AS48" s="14">
        <f t="shared" si="10"/>
        <v>476</v>
      </c>
      <c r="AT48" s="14">
        <v>0</v>
      </c>
      <c r="AU48" s="18">
        <v>4</v>
      </c>
      <c r="AV48" s="22">
        <v>2369</v>
      </c>
      <c r="AW48" s="18"/>
      <c r="AX48" s="14">
        <v>0</v>
      </c>
      <c r="AY48" s="18">
        <f t="shared" si="11"/>
        <v>4</v>
      </c>
      <c r="AZ48" s="14">
        <f t="shared" si="12"/>
        <v>2369</v>
      </c>
      <c r="BA48" s="18">
        <v>0</v>
      </c>
      <c r="BB48" s="14">
        <v>0</v>
      </c>
      <c r="BC48" s="18">
        <v>5</v>
      </c>
      <c r="BD48" s="14">
        <v>605</v>
      </c>
      <c r="BE48" s="30"/>
      <c r="BF48" s="18">
        <f t="shared" si="13"/>
        <v>5</v>
      </c>
      <c r="BG48" s="14">
        <f t="shared" si="14"/>
        <v>605</v>
      </c>
      <c r="BH48" s="18"/>
      <c r="BI48" s="14">
        <v>0</v>
      </c>
      <c r="BJ48" s="10" t="s">
        <v>50</v>
      </c>
      <c r="BK48" s="18"/>
      <c r="BL48" s="22">
        <v>35</v>
      </c>
      <c r="BM48" s="18">
        <v>0</v>
      </c>
      <c r="BN48" s="14">
        <v>63</v>
      </c>
      <c r="BO48" s="18">
        <f t="shared" si="15"/>
        <v>0</v>
      </c>
      <c r="BP48" s="14">
        <f t="shared" si="16"/>
        <v>98</v>
      </c>
      <c r="BQ48" s="18">
        <v>0</v>
      </c>
      <c r="BR48" s="14">
        <v>0</v>
      </c>
      <c r="BS48" s="18"/>
      <c r="BT48" s="22">
        <v>2615</v>
      </c>
      <c r="BU48" s="18"/>
      <c r="BV48" s="14">
        <v>67</v>
      </c>
      <c r="BW48" s="18">
        <f t="shared" si="17"/>
        <v>0</v>
      </c>
      <c r="BX48" s="14">
        <f t="shared" si="18"/>
        <v>2682</v>
      </c>
      <c r="BY48" s="18"/>
      <c r="BZ48" s="14">
        <v>5069</v>
      </c>
      <c r="CA48" s="18">
        <v>0</v>
      </c>
      <c r="CB48" s="22">
        <v>0</v>
      </c>
      <c r="CC48" s="18">
        <v>0</v>
      </c>
      <c r="CD48" s="14">
        <v>0</v>
      </c>
      <c r="CE48" s="18">
        <f t="shared" si="19"/>
        <v>0</v>
      </c>
      <c r="CF48" s="14">
        <f t="shared" si="20"/>
        <v>0</v>
      </c>
      <c r="CG48" s="18">
        <v>0</v>
      </c>
      <c r="CH48" s="14">
        <v>0</v>
      </c>
      <c r="CI48" s="30">
        <v>12</v>
      </c>
      <c r="CJ48" s="30">
        <v>0</v>
      </c>
      <c r="CK48" s="30">
        <f t="shared" si="21"/>
        <v>12</v>
      </c>
      <c r="CL48" s="30">
        <v>0</v>
      </c>
      <c r="CM48" s="10" t="s">
        <v>50</v>
      </c>
      <c r="CN48" s="30">
        <v>0</v>
      </c>
      <c r="CO48" s="30">
        <v>0</v>
      </c>
      <c r="CP48" s="30">
        <f t="shared" si="22"/>
        <v>0</v>
      </c>
      <c r="CQ48" s="30">
        <v>0</v>
      </c>
      <c r="CR48" s="30">
        <v>0</v>
      </c>
      <c r="CS48" s="30">
        <v>0</v>
      </c>
      <c r="CT48" s="30">
        <f t="shared" si="23"/>
        <v>0</v>
      </c>
      <c r="CU48" s="30"/>
      <c r="CV48" s="40">
        <v>1</v>
      </c>
      <c r="CW48" s="14">
        <v>0</v>
      </c>
      <c r="CX48" s="14">
        <f t="shared" si="24"/>
        <v>1</v>
      </c>
      <c r="CY48" s="18">
        <v>0</v>
      </c>
      <c r="CZ48" s="14">
        <v>0</v>
      </c>
      <c r="DA48" s="30">
        <v>0</v>
      </c>
      <c r="DB48" s="30"/>
      <c r="DC48" s="30">
        <f t="shared" si="25"/>
        <v>0</v>
      </c>
      <c r="DD48" s="18"/>
      <c r="DE48" s="14">
        <v>0</v>
      </c>
      <c r="DF48" s="10" t="s">
        <v>50</v>
      </c>
      <c r="DG48" s="30">
        <v>0</v>
      </c>
      <c r="DH48" s="30">
        <v>0</v>
      </c>
      <c r="DI48" s="30">
        <f t="shared" si="26"/>
        <v>0</v>
      </c>
      <c r="DJ48" s="30">
        <v>0</v>
      </c>
      <c r="DK48" s="30">
        <v>0</v>
      </c>
      <c r="DL48" s="30">
        <v>0</v>
      </c>
      <c r="DM48" s="30">
        <f t="shared" si="27"/>
        <v>0</v>
      </c>
      <c r="DN48" s="30">
        <v>0</v>
      </c>
      <c r="DO48" s="30">
        <v>0</v>
      </c>
      <c r="DP48" s="30">
        <v>0</v>
      </c>
      <c r="DQ48" s="30">
        <f t="shared" si="28"/>
        <v>0</v>
      </c>
      <c r="DR48" s="30">
        <v>0</v>
      </c>
      <c r="DS48" s="18">
        <v>0</v>
      </c>
      <c r="DT48" s="22">
        <v>364</v>
      </c>
      <c r="DU48" s="18">
        <v>0</v>
      </c>
      <c r="DV48" s="14">
        <v>101</v>
      </c>
      <c r="DW48" s="18">
        <f t="shared" si="29"/>
        <v>0</v>
      </c>
      <c r="DX48" s="14">
        <f t="shared" si="30"/>
        <v>465</v>
      </c>
      <c r="DY48" s="30"/>
      <c r="DZ48" s="10" t="s">
        <v>50</v>
      </c>
      <c r="EA48" s="30">
        <v>249</v>
      </c>
      <c r="EB48" s="30"/>
      <c r="EC48" s="30">
        <f t="shared" si="31"/>
        <v>249</v>
      </c>
      <c r="ED48" s="30"/>
      <c r="EE48" s="30">
        <v>0</v>
      </c>
      <c r="EF48" s="30"/>
      <c r="EG48" s="30">
        <f t="shared" si="32"/>
        <v>0</v>
      </c>
      <c r="EH48" s="30">
        <v>0</v>
      </c>
      <c r="EI48" s="30">
        <v>0</v>
      </c>
      <c r="EJ48" s="30">
        <v>0</v>
      </c>
      <c r="EK48" s="30">
        <f t="shared" si="33"/>
        <v>0</v>
      </c>
      <c r="EL48" s="30">
        <v>0</v>
      </c>
      <c r="EM48" s="30">
        <v>96</v>
      </c>
      <c r="EN48" s="30">
        <v>0</v>
      </c>
      <c r="EO48" s="30">
        <f t="shared" si="34"/>
        <v>96</v>
      </c>
      <c r="EP48" s="30">
        <v>0</v>
      </c>
      <c r="EQ48" s="10" t="s">
        <v>50</v>
      </c>
      <c r="ER48" s="18"/>
      <c r="ES48" s="14">
        <v>151</v>
      </c>
      <c r="ET48" s="18"/>
      <c r="EU48" s="14">
        <v>329</v>
      </c>
      <c r="EV48" s="18">
        <f t="shared" si="35"/>
        <v>0</v>
      </c>
      <c r="EW48" s="14">
        <f t="shared" si="36"/>
        <v>480</v>
      </c>
      <c r="EX48" s="18">
        <v>0</v>
      </c>
      <c r="EY48" s="14">
        <v>0</v>
      </c>
    </row>
    <row r="49" spans="1:155" ht="29.45" customHeight="1" x14ac:dyDescent="0.15">
      <c r="A49" s="10" t="s">
        <v>51</v>
      </c>
      <c r="B49" s="18"/>
      <c r="C49" s="22">
        <v>1</v>
      </c>
      <c r="D49" s="18"/>
      <c r="E49" s="14">
        <v>0</v>
      </c>
      <c r="F49" s="18">
        <f t="shared" si="0"/>
        <v>0</v>
      </c>
      <c r="G49" s="14">
        <f t="shared" si="1"/>
        <v>1</v>
      </c>
      <c r="H49" s="18"/>
      <c r="I49" s="14">
        <v>0</v>
      </c>
      <c r="J49" s="18"/>
      <c r="K49" s="22">
        <v>0</v>
      </c>
      <c r="L49" s="18"/>
      <c r="M49" s="14">
        <v>0</v>
      </c>
      <c r="N49" s="18">
        <f t="shared" si="2"/>
        <v>0</v>
      </c>
      <c r="O49" s="14">
        <f t="shared" si="3"/>
        <v>0</v>
      </c>
      <c r="P49" s="18">
        <v>0</v>
      </c>
      <c r="Q49" s="14">
        <v>0</v>
      </c>
      <c r="R49" s="18">
        <v>226</v>
      </c>
      <c r="S49" s="22">
        <v>528</v>
      </c>
      <c r="T49" s="18">
        <v>0</v>
      </c>
      <c r="U49" s="14">
        <v>0</v>
      </c>
      <c r="V49" s="18">
        <f t="shared" si="4"/>
        <v>226</v>
      </c>
      <c r="W49" s="14">
        <f t="shared" si="5"/>
        <v>528</v>
      </c>
      <c r="X49" s="18">
        <v>0</v>
      </c>
      <c r="Y49" s="14">
        <v>0</v>
      </c>
      <c r="Z49" s="18">
        <v>0</v>
      </c>
      <c r="AA49" s="22">
        <v>79</v>
      </c>
      <c r="AB49" s="18">
        <v>0</v>
      </c>
      <c r="AC49" s="14">
        <v>0</v>
      </c>
      <c r="AD49" s="18">
        <f t="shared" si="6"/>
        <v>0</v>
      </c>
      <c r="AE49" s="14">
        <f t="shared" si="7"/>
        <v>79</v>
      </c>
      <c r="AF49" s="18">
        <v>0</v>
      </c>
      <c r="AG49" s="14">
        <v>0</v>
      </c>
      <c r="AH49" s="10" t="s">
        <v>51</v>
      </c>
      <c r="AI49" s="18">
        <v>0</v>
      </c>
      <c r="AJ49" s="22">
        <v>0</v>
      </c>
      <c r="AK49" s="18"/>
      <c r="AL49" s="14">
        <v>0</v>
      </c>
      <c r="AM49" s="18">
        <f t="shared" si="8"/>
        <v>0</v>
      </c>
      <c r="AN49" s="14">
        <f t="shared" si="9"/>
        <v>0</v>
      </c>
      <c r="AO49" s="18"/>
      <c r="AP49" s="14">
        <v>0</v>
      </c>
      <c r="AQ49" s="22">
        <v>74</v>
      </c>
      <c r="AR49" s="14">
        <v>0</v>
      </c>
      <c r="AS49" s="14">
        <f t="shared" si="10"/>
        <v>74</v>
      </c>
      <c r="AT49" s="14">
        <v>0</v>
      </c>
      <c r="AU49" s="18">
        <v>1</v>
      </c>
      <c r="AV49" s="22">
        <v>294</v>
      </c>
      <c r="AW49" s="18"/>
      <c r="AX49" s="14">
        <v>0</v>
      </c>
      <c r="AY49" s="18">
        <f t="shared" si="11"/>
        <v>1</v>
      </c>
      <c r="AZ49" s="14">
        <f t="shared" si="12"/>
        <v>294</v>
      </c>
      <c r="BA49" s="18">
        <v>0</v>
      </c>
      <c r="BB49" s="14">
        <v>0</v>
      </c>
      <c r="BC49" s="18">
        <v>1</v>
      </c>
      <c r="BD49" s="14">
        <v>211</v>
      </c>
      <c r="BE49" s="30"/>
      <c r="BF49" s="18">
        <f t="shared" si="13"/>
        <v>1</v>
      </c>
      <c r="BG49" s="14">
        <f t="shared" si="14"/>
        <v>211</v>
      </c>
      <c r="BH49" s="18"/>
      <c r="BI49" s="14">
        <v>0</v>
      </c>
      <c r="BJ49" s="10" t="s">
        <v>51</v>
      </c>
      <c r="BK49" s="18"/>
      <c r="BL49" s="22">
        <v>36</v>
      </c>
      <c r="BM49" s="18">
        <v>0</v>
      </c>
      <c r="BN49" s="14">
        <v>131</v>
      </c>
      <c r="BO49" s="18">
        <f t="shared" si="15"/>
        <v>0</v>
      </c>
      <c r="BP49" s="14">
        <f t="shared" si="16"/>
        <v>167</v>
      </c>
      <c r="BQ49" s="18">
        <v>0</v>
      </c>
      <c r="BR49" s="14">
        <v>0</v>
      </c>
      <c r="BS49" s="18"/>
      <c r="BT49" s="22">
        <v>1727</v>
      </c>
      <c r="BU49" s="18"/>
      <c r="BV49" s="14">
        <v>583</v>
      </c>
      <c r="BW49" s="18">
        <f t="shared" si="17"/>
        <v>0</v>
      </c>
      <c r="BX49" s="14">
        <f t="shared" si="18"/>
        <v>2310</v>
      </c>
      <c r="BY49" s="18"/>
      <c r="BZ49" s="14">
        <v>25698</v>
      </c>
      <c r="CA49" s="18">
        <v>0</v>
      </c>
      <c r="CB49" s="22">
        <v>0</v>
      </c>
      <c r="CC49" s="18">
        <v>0</v>
      </c>
      <c r="CD49" s="14">
        <v>0</v>
      </c>
      <c r="CE49" s="18">
        <f t="shared" si="19"/>
        <v>0</v>
      </c>
      <c r="CF49" s="14">
        <f t="shared" si="20"/>
        <v>0</v>
      </c>
      <c r="CG49" s="18">
        <v>0</v>
      </c>
      <c r="CH49" s="14">
        <v>0</v>
      </c>
      <c r="CI49" s="30">
        <v>0</v>
      </c>
      <c r="CJ49" s="30">
        <v>0</v>
      </c>
      <c r="CK49" s="30">
        <f t="shared" si="21"/>
        <v>0</v>
      </c>
      <c r="CL49" s="30">
        <v>0</v>
      </c>
      <c r="CM49" s="10" t="s">
        <v>51</v>
      </c>
      <c r="CN49" s="30">
        <v>0</v>
      </c>
      <c r="CO49" s="30">
        <v>0</v>
      </c>
      <c r="CP49" s="30">
        <f t="shared" si="22"/>
        <v>0</v>
      </c>
      <c r="CQ49" s="30">
        <v>0</v>
      </c>
      <c r="CR49" s="30">
        <v>0</v>
      </c>
      <c r="CS49" s="30">
        <v>0</v>
      </c>
      <c r="CT49" s="30">
        <f t="shared" si="23"/>
        <v>0</v>
      </c>
      <c r="CU49" s="30"/>
      <c r="CV49" s="40">
        <v>0</v>
      </c>
      <c r="CW49" s="14">
        <v>0</v>
      </c>
      <c r="CX49" s="14">
        <f t="shared" si="24"/>
        <v>0</v>
      </c>
      <c r="CY49" s="18">
        <v>0</v>
      </c>
      <c r="CZ49" s="14">
        <v>0</v>
      </c>
      <c r="DA49" s="30">
        <v>0</v>
      </c>
      <c r="DB49" s="30"/>
      <c r="DC49" s="30">
        <f t="shared" si="25"/>
        <v>0</v>
      </c>
      <c r="DD49" s="18"/>
      <c r="DE49" s="14">
        <v>0</v>
      </c>
      <c r="DF49" s="10" t="s">
        <v>51</v>
      </c>
      <c r="DG49" s="30">
        <v>0</v>
      </c>
      <c r="DH49" s="30">
        <v>0</v>
      </c>
      <c r="DI49" s="30">
        <f t="shared" si="26"/>
        <v>0</v>
      </c>
      <c r="DJ49" s="30">
        <v>0</v>
      </c>
      <c r="DK49" s="30">
        <v>0</v>
      </c>
      <c r="DL49" s="30">
        <v>0</v>
      </c>
      <c r="DM49" s="30">
        <f t="shared" si="27"/>
        <v>0</v>
      </c>
      <c r="DN49" s="30">
        <v>0</v>
      </c>
      <c r="DO49" s="30">
        <v>0</v>
      </c>
      <c r="DP49" s="30">
        <v>0</v>
      </c>
      <c r="DQ49" s="30">
        <f t="shared" si="28"/>
        <v>0</v>
      </c>
      <c r="DR49" s="30">
        <v>0</v>
      </c>
      <c r="DS49" s="18">
        <v>0</v>
      </c>
      <c r="DT49" s="22">
        <v>114</v>
      </c>
      <c r="DU49" s="18">
        <v>0</v>
      </c>
      <c r="DV49" s="14">
        <v>402</v>
      </c>
      <c r="DW49" s="18">
        <f t="shared" si="29"/>
        <v>0</v>
      </c>
      <c r="DX49" s="14">
        <f t="shared" si="30"/>
        <v>516</v>
      </c>
      <c r="DY49" s="30"/>
      <c r="DZ49" s="10" t="s">
        <v>51</v>
      </c>
      <c r="EA49" s="30">
        <v>55</v>
      </c>
      <c r="EB49" s="30"/>
      <c r="EC49" s="30">
        <f t="shared" si="31"/>
        <v>55</v>
      </c>
      <c r="ED49" s="30"/>
      <c r="EE49" s="30">
        <v>96</v>
      </c>
      <c r="EF49" s="30"/>
      <c r="EG49" s="30">
        <f t="shared" si="32"/>
        <v>96</v>
      </c>
      <c r="EH49" s="30">
        <v>0</v>
      </c>
      <c r="EI49" s="30">
        <v>3</v>
      </c>
      <c r="EJ49" s="30">
        <v>0</v>
      </c>
      <c r="EK49" s="30">
        <f t="shared" si="33"/>
        <v>3</v>
      </c>
      <c r="EL49" s="30">
        <v>0</v>
      </c>
      <c r="EM49" s="30">
        <v>31</v>
      </c>
      <c r="EN49" s="30">
        <v>0</v>
      </c>
      <c r="EO49" s="30">
        <f t="shared" si="34"/>
        <v>31</v>
      </c>
      <c r="EP49" s="30">
        <v>0</v>
      </c>
      <c r="EQ49" s="10" t="s">
        <v>51</v>
      </c>
      <c r="ER49" s="18"/>
      <c r="ES49" s="14">
        <v>220</v>
      </c>
      <c r="ET49" s="18"/>
      <c r="EU49" s="14">
        <v>9</v>
      </c>
      <c r="EV49" s="18">
        <f t="shared" si="35"/>
        <v>0</v>
      </c>
      <c r="EW49" s="14">
        <f t="shared" si="36"/>
        <v>229</v>
      </c>
      <c r="EX49" s="18">
        <v>0</v>
      </c>
      <c r="EY49" s="14">
        <v>0</v>
      </c>
    </row>
    <row r="50" spans="1:155" ht="29.45" customHeight="1" x14ac:dyDescent="0.15">
      <c r="A50" s="10" t="s">
        <v>52</v>
      </c>
      <c r="B50" s="18"/>
      <c r="C50" s="22">
        <v>8</v>
      </c>
      <c r="D50" s="18"/>
      <c r="E50" s="14">
        <v>0</v>
      </c>
      <c r="F50" s="18">
        <f t="shared" si="0"/>
        <v>0</v>
      </c>
      <c r="G50" s="14">
        <f t="shared" si="1"/>
        <v>8</v>
      </c>
      <c r="H50" s="18"/>
      <c r="I50" s="14">
        <v>0</v>
      </c>
      <c r="J50" s="18"/>
      <c r="K50" s="22">
        <v>0</v>
      </c>
      <c r="L50" s="18"/>
      <c r="M50" s="14">
        <v>0</v>
      </c>
      <c r="N50" s="18">
        <f t="shared" si="2"/>
        <v>0</v>
      </c>
      <c r="O50" s="14">
        <f t="shared" si="3"/>
        <v>0</v>
      </c>
      <c r="P50" s="18">
        <v>0</v>
      </c>
      <c r="Q50" s="14">
        <v>0</v>
      </c>
      <c r="R50" s="18">
        <v>511</v>
      </c>
      <c r="S50" s="22">
        <v>1965</v>
      </c>
      <c r="T50" s="18">
        <v>0</v>
      </c>
      <c r="U50" s="14">
        <v>0</v>
      </c>
      <c r="V50" s="18">
        <f t="shared" si="4"/>
        <v>511</v>
      </c>
      <c r="W50" s="14">
        <f t="shared" si="5"/>
        <v>1965</v>
      </c>
      <c r="X50" s="18">
        <v>0</v>
      </c>
      <c r="Y50" s="14">
        <v>0</v>
      </c>
      <c r="Z50" s="18">
        <v>13</v>
      </c>
      <c r="AA50" s="22">
        <v>111</v>
      </c>
      <c r="AB50" s="18">
        <v>0</v>
      </c>
      <c r="AC50" s="14">
        <v>0</v>
      </c>
      <c r="AD50" s="18">
        <f t="shared" si="6"/>
        <v>13</v>
      </c>
      <c r="AE50" s="14">
        <f t="shared" si="7"/>
        <v>111</v>
      </c>
      <c r="AF50" s="18">
        <v>0</v>
      </c>
      <c r="AG50" s="14">
        <v>0</v>
      </c>
      <c r="AH50" s="10" t="s">
        <v>52</v>
      </c>
      <c r="AI50" s="18">
        <v>168</v>
      </c>
      <c r="AJ50" s="22">
        <v>462</v>
      </c>
      <c r="AK50" s="18"/>
      <c r="AL50" s="14">
        <v>0</v>
      </c>
      <c r="AM50" s="18">
        <f t="shared" si="8"/>
        <v>168</v>
      </c>
      <c r="AN50" s="14">
        <f t="shared" si="9"/>
        <v>462</v>
      </c>
      <c r="AO50" s="18"/>
      <c r="AP50" s="14">
        <v>0</v>
      </c>
      <c r="AQ50" s="22">
        <v>298</v>
      </c>
      <c r="AR50" s="14">
        <v>0</v>
      </c>
      <c r="AS50" s="14">
        <f t="shared" si="10"/>
        <v>298</v>
      </c>
      <c r="AT50" s="14">
        <v>0</v>
      </c>
      <c r="AU50" s="18">
        <v>1</v>
      </c>
      <c r="AV50" s="22">
        <v>814</v>
      </c>
      <c r="AW50" s="18"/>
      <c r="AX50" s="14">
        <v>0</v>
      </c>
      <c r="AY50" s="18">
        <f t="shared" si="11"/>
        <v>1</v>
      </c>
      <c r="AZ50" s="14">
        <f t="shared" si="12"/>
        <v>814</v>
      </c>
      <c r="BA50" s="18">
        <v>0</v>
      </c>
      <c r="BB50" s="14">
        <v>0</v>
      </c>
      <c r="BC50" s="18">
        <v>0</v>
      </c>
      <c r="BD50" s="14">
        <v>813</v>
      </c>
      <c r="BE50" s="30"/>
      <c r="BF50" s="18">
        <f t="shared" si="13"/>
        <v>0</v>
      </c>
      <c r="BG50" s="14">
        <f t="shared" si="14"/>
        <v>813</v>
      </c>
      <c r="BH50" s="18"/>
      <c r="BI50" s="14">
        <v>0</v>
      </c>
      <c r="BJ50" s="10" t="s">
        <v>52</v>
      </c>
      <c r="BK50" s="18"/>
      <c r="BL50" s="22">
        <v>29</v>
      </c>
      <c r="BM50" s="18">
        <v>0</v>
      </c>
      <c r="BN50" s="14">
        <v>3</v>
      </c>
      <c r="BO50" s="18">
        <f t="shared" si="15"/>
        <v>0</v>
      </c>
      <c r="BP50" s="14">
        <f t="shared" si="16"/>
        <v>32</v>
      </c>
      <c r="BQ50" s="18">
        <v>0</v>
      </c>
      <c r="BR50" s="14">
        <v>0</v>
      </c>
      <c r="BS50" s="18"/>
      <c r="BT50" s="22">
        <v>3524</v>
      </c>
      <c r="BU50" s="18"/>
      <c r="BV50" s="14">
        <v>3</v>
      </c>
      <c r="BW50" s="18">
        <f t="shared" si="17"/>
        <v>0</v>
      </c>
      <c r="BX50" s="14">
        <f t="shared" si="18"/>
        <v>3527</v>
      </c>
      <c r="BY50" s="18"/>
      <c r="BZ50" s="14">
        <v>487</v>
      </c>
      <c r="CA50" s="18">
        <v>0</v>
      </c>
      <c r="CB50" s="22">
        <v>5</v>
      </c>
      <c r="CC50" s="18">
        <v>0</v>
      </c>
      <c r="CD50" s="14">
        <v>0</v>
      </c>
      <c r="CE50" s="18">
        <f t="shared" si="19"/>
        <v>0</v>
      </c>
      <c r="CF50" s="14">
        <f t="shared" si="20"/>
        <v>5</v>
      </c>
      <c r="CG50" s="18">
        <v>0</v>
      </c>
      <c r="CH50" s="14">
        <v>0</v>
      </c>
      <c r="CI50" s="30">
        <v>29</v>
      </c>
      <c r="CJ50" s="30">
        <v>0</v>
      </c>
      <c r="CK50" s="30">
        <f t="shared" si="21"/>
        <v>29</v>
      </c>
      <c r="CL50" s="30">
        <v>0</v>
      </c>
      <c r="CM50" s="10" t="s">
        <v>52</v>
      </c>
      <c r="CN50" s="30">
        <v>0</v>
      </c>
      <c r="CO50" s="30">
        <v>0</v>
      </c>
      <c r="CP50" s="30">
        <f t="shared" si="22"/>
        <v>0</v>
      </c>
      <c r="CQ50" s="30">
        <v>0</v>
      </c>
      <c r="CR50" s="30">
        <v>0</v>
      </c>
      <c r="CS50" s="30">
        <v>0</v>
      </c>
      <c r="CT50" s="30">
        <f t="shared" si="23"/>
        <v>0</v>
      </c>
      <c r="CU50" s="30"/>
      <c r="CV50" s="40">
        <v>1</v>
      </c>
      <c r="CW50" s="14">
        <v>0</v>
      </c>
      <c r="CX50" s="14">
        <f t="shared" si="24"/>
        <v>1</v>
      </c>
      <c r="CY50" s="18">
        <v>0</v>
      </c>
      <c r="CZ50" s="14">
        <v>0</v>
      </c>
      <c r="DA50" s="30">
        <v>0</v>
      </c>
      <c r="DB50" s="30"/>
      <c r="DC50" s="30">
        <f t="shared" si="25"/>
        <v>0</v>
      </c>
      <c r="DD50" s="18"/>
      <c r="DE50" s="14">
        <v>0</v>
      </c>
      <c r="DF50" s="10" t="s">
        <v>52</v>
      </c>
      <c r="DG50" s="30">
        <v>0</v>
      </c>
      <c r="DH50" s="30">
        <v>0</v>
      </c>
      <c r="DI50" s="30">
        <f t="shared" si="26"/>
        <v>0</v>
      </c>
      <c r="DJ50" s="30">
        <v>0</v>
      </c>
      <c r="DK50" s="30">
        <v>0</v>
      </c>
      <c r="DL50" s="30">
        <v>0</v>
      </c>
      <c r="DM50" s="30">
        <f t="shared" si="27"/>
        <v>0</v>
      </c>
      <c r="DN50" s="30">
        <v>0</v>
      </c>
      <c r="DO50" s="30">
        <v>0</v>
      </c>
      <c r="DP50" s="30">
        <v>0</v>
      </c>
      <c r="DQ50" s="30">
        <f t="shared" si="28"/>
        <v>0</v>
      </c>
      <c r="DR50" s="30">
        <v>0</v>
      </c>
      <c r="DS50" s="18">
        <v>19</v>
      </c>
      <c r="DT50" s="22">
        <v>3144</v>
      </c>
      <c r="DU50" s="18">
        <v>0</v>
      </c>
      <c r="DV50" s="14">
        <v>78</v>
      </c>
      <c r="DW50" s="18">
        <f t="shared" si="29"/>
        <v>19</v>
      </c>
      <c r="DX50" s="14">
        <f t="shared" si="30"/>
        <v>3222</v>
      </c>
      <c r="DY50" s="30"/>
      <c r="DZ50" s="10" t="s">
        <v>52</v>
      </c>
      <c r="EA50" s="30">
        <v>129</v>
      </c>
      <c r="EB50" s="30"/>
      <c r="EC50" s="30">
        <f t="shared" si="31"/>
        <v>129</v>
      </c>
      <c r="ED50" s="30"/>
      <c r="EE50" s="30">
        <v>1085</v>
      </c>
      <c r="EF50" s="30"/>
      <c r="EG50" s="30">
        <f t="shared" si="32"/>
        <v>1085</v>
      </c>
      <c r="EH50" s="30">
        <v>0</v>
      </c>
      <c r="EI50" s="30">
        <v>0</v>
      </c>
      <c r="EJ50" s="30">
        <v>0</v>
      </c>
      <c r="EK50" s="30">
        <f t="shared" si="33"/>
        <v>0</v>
      </c>
      <c r="EL50" s="30">
        <v>0</v>
      </c>
      <c r="EM50" s="30">
        <v>3</v>
      </c>
      <c r="EN50" s="30">
        <v>0</v>
      </c>
      <c r="EO50" s="30">
        <f t="shared" si="34"/>
        <v>3</v>
      </c>
      <c r="EP50" s="30">
        <v>0</v>
      </c>
      <c r="EQ50" s="10" t="s">
        <v>52</v>
      </c>
      <c r="ER50" s="18"/>
      <c r="ES50" s="14">
        <v>97</v>
      </c>
      <c r="ET50" s="18"/>
      <c r="EU50" s="14">
        <v>249</v>
      </c>
      <c r="EV50" s="18">
        <f t="shared" si="35"/>
        <v>0</v>
      </c>
      <c r="EW50" s="14">
        <f t="shared" si="36"/>
        <v>346</v>
      </c>
      <c r="EX50" s="18">
        <v>0</v>
      </c>
      <c r="EY50" s="14">
        <v>0</v>
      </c>
    </row>
    <row r="51" spans="1:155" ht="29.45" customHeight="1" x14ac:dyDescent="0.15">
      <c r="A51" s="11" t="s">
        <v>53</v>
      </c>
      <c r="B51" s="19"/>
      <c r="C51" s="23">
        <v>18</v>
      </c>
      <c r="D51" s="19"/>
      <c r="E51" s="15">
        <v>0</v>
      </c>
      <c r="F51" s="19">
        <f t="shared" si="0"/>
        <v>0</v>
      </c>
      <c r="G51" s="15">
        <f t="shared" si="1"/>
        <v>18</v>
      </c>
      <c r="H51" s="19"/>
      <c r="I51" s="15">
        <v>0</v>
      </c>
      <c r="J51" s="19"/>
      <c r="K51" s="23">
        <v>7</v>
      </c>
      <c r="L51" s="19"/>
      <c r="M51" s="15">
        <v>0</v>
      </c>
      <c r="N51" s="19">
        <f t="shared" si="2"/>
        <v>0</v>
      </c>
      <c r="O51" s="15">
        <f t="shared" si="3"/>
        <v>7</v>
      </c>
      <c r="P51" s="19">
        <v>0</v>
      </c>
      <c r="Q51" s="15">
        <v>0</v>
      </c>
      <c r="R51" s="19">
        <v>674</v>
      </c>
      <c r="S51" s="23">
        <v>3418</v>
      </c>
      <c r="T51" s="19">
        <v>0</v>
      </c>
      <c r="U51" s="15">
        <v>0</v>
      </c>
      <c r="V51" s="19">
        <f t="shared" si="4"/>
        <v>674</v>
      </c>
      <c r="W51" s="15">
        <f t="shared" si="5"/>
        <v>3418</v>
      </c>
      <c r="X51" s="19">
        <v>0</v>
      </c>
      <c r="Y51" s="15">
        <v>90</v>
      </c>
      <c r="Z51" s="19">
        <v>21</v>
      </c>
      <c r="AA51" s="23">
        <v>1031</v>
      </c>
      <c r="AB51" s="19">
        <v>0</v>
      </c>
      <c r="AC51" s="15">
        <v>0</v>
      </c>
      <c r="AD51" s="19">
        <f t="shared" si="6"/>
        <v>21</v>
      </c>
      <c r="AE51" s="15">
        <f t="shared" si="7"/>
        <v>1031</v>
      </c>
      <c r="AF51" s="19">
        <v>0</v>
      </c>
      <c r="AG51" s="15">
        <v>0</v>
      </c>
      <c r="AH51" s="11" t="s">
        <v>53</v>
      </c>
      <c r="AI51" s="19">
        <v>140</v>
      </c>
      <c r="AJ51" s="23">
        <v>670</v>
      </c>
      <c r="AK51" s="19"/>
      <c r="AL51" s="15">
        <v>0</v>
      </c>
      <c r="AM51" s="19">
        <f t="shared" si="8"/>
        <v>140</v>
      </c>
      <c r="AN51" s="15">
        <f t="shared" si="9"/>
        <v>670</v>
      </c>
      <c r="AO51" s="19"/>
      <c r="AP51" s="15">
        <v>0</v>
      </c>
      <c r="AQ51" s="23">
        <v>1954</v>
      </c>
      <c r="AR51" s="15">
        <v>0</v>
      </c>
      <c r="AS51" s="15">
        <f t="shared" si="10"/>
        <v>1954</v>
      </c>
      <c r="AT51" s="15">
        <v>0</v>
      </c>
      <c r="AU51" s="19">
        <v>2</v>
      </c>
      <c r="AV51" s="23">
        <v>1170</v>
      </c>
      <c r="AW51" s="19"/>
      <c r="AX51" s="15">
        <v>0</v>
      </c>
      <c r="AY51" s="19">
        <f t="shared" si="11"/>
        <v>2</v>
      </c>
      <c r="AZ51" s="15">
        <f t="shared" si="12"/>
        <v>1170</v>
      </c>
      <c r="BA51" s="19">
        <v>0</v>
      </c>
      <c r="BB51" s="15">
        <v>0</v>
      </c>
      <c r="BC51" s="19">
        <v>0</v>
      </c>
      <c r="BD51" s="15">
        <v>1639</v>
      </c>
      <c r="BE51" s="31"/>
      <c r="BF51" s="19">
        <f t="shared" si="13"/>
        <v>0</v>
      </c>
      <c r="BG51" s="15">
        <f t="shared" si="14"/>
        <v>1639</v>
      </c>
      <c r="BH51" s="19"/>
      <c r="BI51" s="15">
        <v>0</v>
      </c>
      <c r="BJ51" s="11" t="s">
        <v>53</v>
      </c>
      <c r="BK51" s="19"/>
      <c r="BL51" s="23">
        <v>33</v>
      </c>
      <c r="BM51" s="19">
        <v>0</v>
      </c>
      <c r="BN51" s="15">
        <v>185</v>
      </c>
      <c r="BO51" s="19">
        <f t="shared" si="15"/>
        <v>0</v>
      </c>
      <c r="BP51" s="15">
        <f t="shared" si="16"/>
        <v>218</v>
      </c>
      <c r="BQ51" s="19">
        <v>0</v>
      </c>
      <c r="BR51" s="15">
        <v>0</v>
      </c>
      <c r="BS51" s="19"/>
      <c r="BT51" s="23">
        <v>5206</v>
      </c>
      <c r="BU51" s="19"/>
      <c r="BV51" s="15">
        <v>21</v>
      </c>
      <c r="BW51" s="19">
        <f t="shared" si="17"/>
        <v>0</v>
      </c>
      <c r="BX51" s="15">
        <f t="shared" si="18"/>
        <v>5227</v>
      </c>
      <c r="BY51" s="19"/>
      <c r="BZ51" s="15">
        <v>10</v>
      </c>
      <c r="CA51" s="19">
        <v>0</v>
      </c>
      <c r="CB51" s="23">
        <v>13</v>
      </c>
      <c r="CC51" s="19">
        <v>0</v>
      </c>
      <c r="CD51" s="15">
        <v>0</v>
      </c>
      <c r="CE51" s="19">
        <f t="shared" si="19"/>
        <v>0</v>
      </c>
      <c r="CF51" s="15">
        <f t="shared" si="20"/>
        <v>13</v>
      </c>
      <c r="CG51" s="19">
        <v>0</v>
      </c>
      <c r="CH51" s="15">
        <v>0</v>
      </c>
      <c r="CI51" s="31">
        <v>265</v>
      </c>
      <c r="CJ51" s="31">
        <v>0</v>
      </c>
      <c r="CK51" s="31">
        <f t="shared" si="21"/>
        <v>265</v>
      </c>
      <c r="CL51" s="31">
        <v>0</v>
      </c>
      <c r="CM51" s="11" t="s">
        <v>53</v>
      </c>
      <c r="CN51" s="31">
        <v>0</v>
      </c>
      <c r="CO51" s="31">
        <v>0</v>
      </c>
      <c r="CP51" s="31">
        <f t="shared" si="22"/>
        <v>0</v>
      </c>
      <c r="CQ51" s="31">
        <v>0</v>
      </c>
      <c r="CR51" s="31">
        <v>0</v>
      </c>
      <c r="CS51" s="31">
        <v>0</v>
      </c>
      <c r="CT51" s="31">
        <f t="shared" si="23"/>
        <v>0</v>
      </c>
      <c r="CU51" s="31"/>
      <c r="CV51" s="41">
        <v>6</v>
      </c>
      <c r="CW51" s="15">
        <v>0</v>
      </c>
      <c r="CX51" s="15">
        <f t="shared" si="24"/>
        <v>6</v>
      </c>
      <c r="CY51" s="19">
        <v>0</v>
      </c>
      <c r="CZ51" s="15">
        <v>0</v>
      </c>
      <c r="DA51" s="31">
        <v>0</v>
      </c>
      <c r="DB51" s="31"/>
      <c r="DC51" s="31">
        <f t="shared" si="25"/>
        <v>0</v>
      </c>
      <c r="DD51" s="19"/>
      <c r="DE51" s="15">
        <v>0</v>
      </c>
      <c r="DF51" s="11" t="s">
        <v>53</v>
      </c>
      <c r="DG51" s="31">
        <v>0</v>
      </c>
      <c r="DH51" s="31">
        <v>0</v>
      </c>
      <c r="DI51" s="31">
        <f t="shared" si="26"/>
        <v>0</v>
      </c>
      <c r="DJ51" s="31">
        <v>0</v>
      </c>
      <c r="DK51" s="31">
        <v>0</v>
      </c>
      <c r="DL51" s="31">
        <v>0</v>
      </c>
      <c r="DM51" s="31">
        <f t="shared" si="27"/>
        <v>0</v>
      </c>
      <c r="DN51" s="31">
        <v>0</v>
      </c>
      <c r="DO51" s="31">
        <v>2</v>
      </c>
      <c r="DP51" s="31">
        <v>0</v>
      </c>
      <c r="DQ51" s="31">
        <f t="shared" si="28"/>
        <v>2</v>
      </c>
      <c r="DR51" s="31">
        <v>0</v>
      </c>
      <c r="DS51" s="19">
        <v>25</v>
      </c>
      <c r="DT51" s="23">
        <v>6317</v>
      </c>
      <c r="DU51" s="19">
        <v>0</v>
      </c>
      <c r="DV51" s="15">
        <v>321</v>
      </c>
      <c r="DW51" s="19">
        <f t="shared" si="29"/>
        <v>25</v>
      </c>
      <c r="DX51" s="15">
        <f t="shared" si="30"/>
        <v>6638</v>
      </c>
      <c r="DY51" s="31"/>
      <c r="DZ51" s="11" t="s">
        <v>53</v>
      </c>
      <c r="EA51" s="31">
        <v>670</v>
      </c>
      <c r="EB51" s="31"/>
      <c r="EC51" s="31">
        <f t="shared" si="31"/>
        <v>670</v>
      </c>
      <c r="ED51" s="31"/>
      <c r="EE51" s="31">
        <v>531</v>
      </c>
      <c r="EF51" s="31"/>
      <c r="EG51" s="31">
        <f t="shared" si="32"/>
        <v>531</v>
      </c>
      <c r="EH51" s="31">
        <v>0</v>
      </c>
      <c r="EI51" s="31">
        <v>3</v>
      </c>
      <c r="EJ51" s="31">
        <v>0</v>
      </c>
      <c r="EK51" s="31">
        <f t="shared" si="33"/>
        <v>3</v>
      </c>
      <c r="EL51" s="31">
        <v>0</v>
      </c>
      <c r="EM51" s="31">
        <v>0</v>
      </c>
      <c r="EN51" s="31">
        <v>24</v>
      </c>
      <c r="EO51" s="31">
        <f t="shared" si="34"/>
        <v>24</v>
      </c>
      <c r="EP51" s="31">
        <v>0</v>
      </c>
      <c r="EQ51" s="11" t="s">
        <v>53</v>
      </c>
      <c r="ER51" s="19"/>
      <c r="ES51" s="15">
        <v>248</v>
      </c>
      <c r="ET51" s="19"/>
      <c r="EU51" s="15">
        <v>191</v>
      </c>
      <c r="EV51" s="19">
        <f t="shared" si="35"/>
        <v>0</v>
      </c>
      <c r="EW51" s="15">
        <f t="shared" si="36"/>
        <v>439</v>
      </c>
      <c r="EX51" s="19">
        <v>0</v>
      </c>
      <c r="EY51" s="15">
        <v>0</v>
      </c>
    </row>
    <row r="52" spans="1:155" ht="29.45" customHeight="1" x14ac:dyDescent="0.15">
      <c r="A52" s="8" t="s">
        <v>54</v>
      </c>
      <c r="B52" s="16"/>
      <c r="C52" s="20">
        <v>0</v>
      </c>
      <c r="D52" s="16"/>
      <c r="E52" s="12">
        <v>0</v>
      </c>
      <c r="F52" s="16">
        <f t="shared" si="0"/>
        <v>0</v>
      </c>
      <c r="G52" s="12">
        <f t="shared" si="1"/>
        <v>0</v>
      </c>
      <c r="H52" s="16"/>
      <c r="I52" s="12">
        <v>0</v>
      </c>
      <c r="J52" s="16"/>
      <c r="K52" s="20">
        <v>2</v>
      </c>
      <c r="L52" s="16"/>
      <c r="M52" s="12">
        <v>0</v>
      </c>
      <c r="N52" s="16">
        <f t="shared" si="2"/>
        <v>0</v>
      </c>
      <c r="O52" s="12">
        <f t="shared" si="3"/>
        <v>2</v>
      </c>
      <c r="P52" s="16">
        <v>0</v>
      </c>
      <c r="Q52" s="12">
        <v>0</v>
      </c>
      <c r="R52" s="16">
        <v>13</v>
      </c>
      <c r="S52" s="20">
        <v>26</v>
      </c>
      <c r="T52" s="16">
        <v>0</v>
      </c>
      <c r="U52" s="12">
        <v>0</v>
      </c>
      <c r="V52" s="16">
        <f t="shared" si="4"/>
        <v>13</v>
      </c>
      <c r="W52" s="12">
        <f t="shared" si="5"/>
        <v>26</v>
      </c>
      <c r="X52" s="16">
        <v>0</v>
      </c>
      <c r="Y52" s="12">
        <v>0</v>
      </c>
      <c r="Z52" s="16">
        <v>0</v>
      </c>
      <c r="AA52" s="20">
        <v>5</v>
      </c>
      <c r="AB52" s="16">
        <v>0</v>
      </c>
      <c r="AC52" s="12">
        <v>0</v>
      </c>
      <c r="AD52" s="16">
        <f t="shared" si="6"/>
        <v>0</v>
      </c>
      <c r="AE52" s="12">
        <f t="shared" si="7"/>
        <v>5</v>
      </c>
      <c r="AF52" s="16">
        <v>0</v>
      </c>
      <c r="AG52" s="12">
        <v>0</v>
      </c>
      <c r="AH52" s="8" t="s">
        <v>54</v>
      </c>
      <c r="AI52" s="16">
        <v>0</v>
      </c>
      <c r="AJ52" s="20">
        <v>0</v>
      </c>
      <c r="AK52" s="16"/>
      <c r="AL52" s="12">
        <v>0</v>
      </c>
      <c r="AM52" s="16">
        <f t="shared" si="8"/>
        <v>0</v>
      </c>
      <c r="AN52" s="12">
        <f t="shared" si="9"/>
        <v>0</v>
      </c>
      <c r="AO52" s="16"/>
      <c r="AP52" s="12">
        <v>0</v>
      </c>
      <c r="AQ52" s="20">
        <v>14</v>
      </c>
      <c r="AR52" s="12">
        <v>0</v>
      </c>
      <c r="AS52" s="12">
        <f t="shared" si="10"/>
        <v>14</v>
      </c>
      <c r="AT52" s="12">
        <v>0</v>
      </c>
      <c r="AU52" s="16">
        <v>0</v>
      </c>
      <c r="AV52" s="20">
        <v>0</v>
      </c>
      <c r="AW52" s="16"/>
      <c r="AX52" s="12">
        <v>0</v>
      </c>
      <c r="AY52" s="16">
        <f t="shared" si="11"/>
        <v>0</v>
      </c>
      <c r="AZ52" s="12">
        <f t="shared" si="12"/>
        <v>0</v>
      </c>
      <c r="BA52" s="16">
        <v>0</v>
      </c>
      <c r="BB52" s="12">
        <v>0</v>
      </c>
      <c r="BC52" s="16">
        <v>0</v>
      </c>
      <c r="BD52" s="12">
        <v>47</v>
      </c>
      <c r="BE52" s="26"/>
      <c r="BF52" s="16">
        <f t="shared" si="13"/>
        <v>0</v>
      </c>
      <c r="BG52" s="12">
        <f t="shared" si="14"/>
        <v>47</v>
      </c>
      <c r="BH52" s="16"/>
      <c r="BI52" s="12">
        <v>0</v>
      </c>
      <c r="BJ52" s="8" t="s">
        <v>54</v>
      </c>
      <c r="BK52" s="16"/>
      <c r="BL52" s="20">
        <v>1</v>
      </c>
      <c r="BM52" s="16">
        <v>0</v>
      </c>
      <c r="BN52" s="12">
        <v>0</v>
      </c>
      <c r="BO52" s="16">
        <f t="shared" si="15"/>
        <v>0</v>
      </c>
      <c r="BP52" s="12">
        <f t="shared" si="16"/>
        <v>1</v>
      </c>
      <c r="BQ52" s="16">
        <v>0</v>
      </c>
      <c r="BR52" s="12">
        <v>0</v>
      </c>
      <c r="BS52" s="16"/>
      <c r="BT52" s="20">
        <v>0</v>
      </c>
      <c r="BU52" s="16"/>
      <c r="BV52" s="12">
        <v>0</v>
      </c>
      <c r="BW52" s="16">
        <f t="shared" si="17"/>
        <v>0</v>
      </c>
      <c r="BX52" s="12">
        <f t="shared" si="18"/>
        <v>0</v>
      </c>
      <c r="BY52" s="16"/>
      <c r="BZ52" s="12">
        <v>0</v>
      </c>
      <c r="CA52" s="16">
        <v>0</v>
      </c>
      <c r="CB52" s="20">
        <v>1</v>
      </c>
      <c r="CC52" s="16">
        <v>0</v>
      </c>
      <c r="CD52" s="12">
        <v>0</v>
      </c>
      <c r="CE52" s="16">
        <f t="shared" si="19"/>
        <v>0</v>
      </c>
      <c r="CF52" s="12">
        <f t="shared" si="20"/>
        <v>1</v>
      </c>
      <c r="CG52" s="16">
        <v>0</v>
      </c>
      <c r="CH52" s="12">
        <v>0</v>
      </c>
      <c r="CI52" s="26">
        <v>24</v>
      </c>
      <c r="CJ52" s="26">
        <v>0</v>
      </c>
      <c r="CK52" s="26">
        <f t="shared" si="21"/>
        <v>24</v>
      </c>
      <c r="CL52" s="26">
        <v>0</v>
      </c>
      <c r="CM52" s="8" t="s">
        <v>54</v>
      </c>
      <c r="CN52" s="26">
        <v>0</v>
      </c>
      <c r="CO52" s="26">
        <v>0</v>
      </c>
      <c r="CP52" s="26">
        <f t="shared" si="22"/>
        <v>0</v>
      </c>
      <c r="CQ52" s="26">
        <v>0</v>
      </c>
      <c r="CR52" s="26">
        <v>0</v>
      </c>
      <c r="CS52" s="26">
        <v>0</v>
      </c>
      <c r="CT52" s="26">
        <f t="shared" si="23"/>
        <v>0</v>
      </c>
      <c r="CU52" s="26"/>
      <c r="CV52" s="38">
        <v>1</v>
      </c>
      <c r="CW52" s="12">
        <v>0</v>
      </c>
      <c r="CX52" s="12">
        <f t="shared" si="24"/>
        <v>1</v>
      </c>
      <c r="CY52" s="16">
        <v>0</v>
      </c>
      <c r="CZ52" s="12">
        <v>0</v>
      </c>
      <c r="DA52" s="26">
        <v>0</v>
      </c>
      <c r="DB52" s="26"/>
      <c r="DC52" s="26">
        <f t="shared" si="25"/>
        <v>0</v>
      </c>
      <c r="DD52" s="16"/>
      <c r="DE52" s="12">
        <v>0</v>
      </c>
      <c r="DF52" s="8" t="s">
        <v>54</v>
      </c>
      <c r="DG52" s="26">
        <v>0</v>
      </c>
      <c r="DH52" s="26">
        <v>0</v>
      </c>
      <c r="DI52" s="26">
        <f t="shared" si="26"/>
        <v>0</v>
      </c>
      <c r="DJ52" s="26">
        <v>0</v>
      </c>
      <c r="DK52" s="26">
        <v>0</v>
      </c>
      <c r="DL52" s="26">
        <v>0</v>
      </c>
      <c r="DM52" s="26">
        <f t="shared" si="27"/>
        <v>0</v>
      </c>
      <c r="DN52" s="26">
        <v>0</v>
      </c>
      <c r="DO52" s="26">
        <v>1</v>
      </c>
      <c r="DP52" s="26">
        <v>0</v>
      </c>
      <c r="DQ52" s="26">
        <f t="shared" si="28"/>
        <v>1</v>
      </c>
      <c r="DR52" s="26">
        <v>0</v>
      </c>
      <c r="DS52" s="16">
        <v>7</v>
      </c>
      <c r="DT52" s="20">
        <v>346</v>
      </c>
      <c r="DU52" s="16">
        <v>0</v>
      </c>
      <c r="DV52" s="12">
        <v>0</v>
      </c>
      <c r="DW52" s="16">
        <f t="shared" si="29"/>
        <v>7</v>
      </c>
      <c r="DX52" s="12">
        <f t="shared" si="30"/>
        <v>346</v>
      </c>
      <c r="DY52" s="26"/>
      <c r="DZ52" s="8" t="s">
        <v>54</v>
      </c>
      <c r="EA52" s="26">
        <v>14</v>
      </c>
      <c r="EB52" s="26"/>
      <c r="EC52" s="26">
        <f t="shared" si="31"/>
        <v>14</v>
      </c>
      <c r="ED52" s="26"/>
      <c r="EE52" s="26">
        <v>10</v>
      </c>
      <c r="EF52" s="26"/>
      <c r="EG52" s="26">
        <f t="shared" si="32"/>
        <v>10</v>
      </c>
      <c r="EH52" s="26">
        <v>0</v>
      </c>
      <c r="EI52" s="26">
        <v>0</v>
      </c>
      <c r="EJ52" s="26">
        <v>0</v>
      </c>
      <c r="EK52" s="26">
        <f t="shared" si="33"/>
        <v>0</v>
      </c>
      <c r="EL52" s="26">
        <v>0</v>
      </c>
      <c r="EM52" s="26">
        <v>0</v>
      </c>
      <c r="EN52" s="26">
        <v>0</v>
      </c>
      <c r="EO52" s="26">
        <f t="shared" si="34"/>
        <v>0</v>
      </c>
      <c r="EP52" s="26">
        <v>0</v>
      </c>
      <c r="EQ52" s="8" t="s">
        <v>54</v>
      </c>
      <c r="ER52" s="16"/>
      <c r="ES52" s="12">
        <v>5</v>
      </c>
      <c r="ET52" s="16"/>
      <c r="EU52" s="12">
        <v>0</v>
      </c>
      <c r="EV52" s="16">
        <f t="shared" si="35"/>
        <v>0</v>
      </c>
      <c r="EW52" s="12">
        <f t="shared" si="36"/>
        <v>5</v>
      </c>
      <c r="EX52" s="16">
        <v>0</v>
      </c>
      <c r="EY52" s="12">
        <v>0</v>
      </c>
    </row>
    <row r="53" spans="1:155" ht="29.45" customHeight="1" x14ac:dyDescent="0.15">
      <c r="A53" s="8" t="s">
        <v>55</v>
      </c>
      <c r="B53" s="16"/>
      <c r="C53" s="20">
        <v>0</v>
      </c>
      <c r="D53" s="16"/>
      <c r="E53" s="12">
        <v>0</v>
      </c>
      <c r="F53" s="16">
        <f t="shared" si="0"/>
        <v>0</v>
      </c>
      <c r="G53" s="12">
        <f t="shared" si="1"/>
        <v>0</v>
      </c>
      <c r="H53" s="16"/>
      <c r="I53" s="12">
        <v>0</v>
      </c>
      <c r="J53" s="16"/>
      <c r="K53" s="20">
        <v>0</v>
      </c>
      <c r="L53" s="16"/>
      <c r="M53" s="12">
        <v>0</v>
      </c>
      <c r="N53" s="16">
        <f t="shared" si="2"/>
        <v>0</v>
      </c>
      <c r="O53" s="12">
        <f t="shared" si="3"/>
        <v>0</v>
      </c>
      <c r="P53" s="16">
        <v>0</v>
      </c>
      <c r="Q53" s="12">
        <v>0</v>
      </c>
      <c r="R53" s="16">
        <v>0</v>
      </c>
      <c r="S53" s="20">
        <v>0</v>
      </c>
      <c r="T53" s="16">
        <v>0</v>
      </c>
      <c r="U53" s="12">
        <v>0</v>
      </c>
      <c r="V53" s="16">
        <f t="shared" si="4"/>
        <v>0</v>
      </c>
      <c r="W53" s="12">
        <f t="shared" si="5"/>
        <v>0</v>
      </c>
      <c r="X53" s="16">
        <v>0</v>
      </c>
      <c r="Y53" s="12">
        <v>0</v>
      </c>
      <c r="Z53" s="16">
        <v>0</v>
      </c>
      <c r="AA53" s="20">
        <v>0</v>
      </c>
      <c r="AB53" s="16">
        <v>0</v>
      </c>
      <c r="AC53" s="12">
        <v>0</v>
      </c>
      <c r="AD53" s="16">
        <f t="shared" si="6"/>
        <v>0</v>
      </c>
      <c r="AE53" s="12">
        <f t="shared" si="7"/>
        <v>0</v>
      </c>
      <c r="AF53" s="16">
        <v>0</v>
      </c>
      <c r="AG53" s="12">
        <v>0</v>
      </c>
      <c r="AH53" s="8" t="s">
        <v>55</v>
      </c>
      <c r="AI53" s="16">
        <v>0</v>
      </c>
      <c r="AJ53" s="20">
        <v>0</v>
      </c>
      <c r="AK53" s="16"/>
      <c r="AL53" s="12">
        <v>0</v>
      </c>
      <c r="AM53" s="16">
        <f t="shared" si="8"/>
        <v>0</v>
      </c>
      <c r="AN53" s="12">
        <f t="shared" si="9"/>
        <v>0</v>
      </c>
      <c r="AO53" s="16"/>
      <c r="AP53" s="12">
        <v>0</v>
      </c>
      <c r="AQ53" s="20">
        <v>0</v>
      </c>
      <c r="AR53" s="12">
        <v>0</v>
      </c>
      <c r="AS53" s="12">
        <f t="shared" si="10"/>
        <v>0</v>
      </c>
      <c r="AT53" s="12">
        <v>0</v>
      </c>
      <c r="AU53" s="16">
        <v>0</v>
      </c>
      <c r="AV53" s="20">
        <v>0</v>
      </c>
      <c r="AW53" s="16"/>
      <c r="AX53" s="12">
        <v>0</v>
      </c>
      <c r="AY53" s="16">
        <f t="shared" si="11"/>
        <v>0</v>
      </c>
      <c r="AZ53" s="12">
        <f t="shared" si="12"/>
        <v>0</v>
      </c>
      <c r="BA53" s="16">
        <v>0</v>
      </c>
      <c r="BB53" s="12">
        <v>0</v>
      </c>
      <c r="BC53" s="16">
        <v>0</v>
      </c>
      <c r="BD53" s="12">
        <v>0</v>
      </c>
      <c r="BE53" s="26"/>
      <c r="BF53" s="16">
        <f t="shared" si="13"/>
        <v>0</v>
      </c>
      <c r="BG53" s="12">
        <f t="shared" si="14"/>
        <v>0</v>
      </c>
      <c r="BH53" s="16"/>
      <c r="BI53" s="12">
        <v>0</v>
      </c>
      <c r="BJ53" s="8" t="s">
        <v>55</v>
      </c>
      <c r="BK53" s="16"/>
      <c r="BL53" s="20">
        <v>0</v>
      </c>
      <c r="BM53" s="16">
        <v>0</v>
      </c>
      <c r="BN53" s="12">
        <v>0</v>
      </c>
      <c r="BO53" s="16">
        <f t="shared" si="15"/>
        <v>0</v>
      </c>
      <c r="BP53" s="12">
        <f t="shared" si="16"/>
        <v>0</v>
      </c>
      <c r="BQ53" s="16">
        <v>0</v>
      </c>
      <c r="BR53" s="12">
        <v>0</v>
      </c>
      <c r="BS53" s="16"/>
      <c r="BT53" s="20">
        <v>360</v>
      </c>
      <c r="BU53" s="16"/>
      <c r="BV53" s="12">
        <v>55</v>
      </c>
      <c r="BW53" s="16">
        <f t="shared" si="17"/>
        <v>0</v>
      </c>
      <c r="BX53" s="12">
        <f t="shared" si="18"/>
        <v>415</v>
      </c>
      <c r="BY53" s="16"/>
      <c r="BZ53" s="12">
        <v>0</v>
      </c>
      <c r="CA53" s="16">
        <v>0</v>
      </c>
      <c r="CB53" s="20">
        <v>0</v>
      </c>
      <c r="CC53" s="16">
        <v>0</v>
      </c>
      <c r="CD53" s="12">
        <v>0</v>
      </c>
      <c r="CE53" s="16">
        <f t="shared" si="19"/>
        <v>0</v>
      </c>
      <c r="CF53" s="12">
        <f t="shared" si="20"/>
        <v>0</v>
      </c>
      <c r="CG53" s="16">
        <v>0</v>
      </c>
      <c r="CH53" s="12">
        <v>0</v>
      </c>
      <c r="CI53" s="26">
        <v>0</v>
      </c>
      <c r="CJ53" s="26">
        <v>0</v>
      </c>
      <c r="CK53" s="26">
        <f t="shared" si="21"/>
        <v>0</v>
      </c>
      <c r="CL53" s="26">
        <v>0</v>
      </c>
      <c r="CM53" s="8" t="s">
        <v>55</v>
      </c>
      <c r="CN53" s="26">
        <v>0</v>
      </c>
      <c r="CO53" s="26">
        <v>0</v>
      </c>
      <c r="CP53" s="26">
        <f t="shared" si="22"/>
        <v>0</v>
      </c>
      <c r="CQ53" s="26">
        <v>0</v>
      </c>
      <c r="CR53" s="26">
        <v>0</v>
      </c>
      <c r="CS53" s="26">
        <v>0</v>
      </c>
      <c r="CT53" s="26">
        <f t="shared" si="23"/>
        <v>0</v>
      </c>
      <c r="CU53" s="26"/>
      <c r="CV53" s="38">
        <v>0</v>
      </c>
      <c r="CW53" s="12">
        <v>0</v>
      </c>
      <c r="CX53" s="12">
        <f t="shared" si="24"/>
        <v>0</v>
      </c>
      <c r="CY53" s="16">
        <v>0</v>
      </c>
      <c r="CZ53" s="12">
        <v>0</v>
      </c>
      <c r="DA53" s="26">
        <v>0</v>
      </c>
      <c r="DB53" s="26"/>
      <c r="DC53" s="26">
        <f t="shared" si="25"/>
        <v>0</v>
      </c>
      <c r="DD53" s="16"/>
      <c r="DE53" s="12">
        <v>0</v>
      </c>
      <c r="DF53" s="8" t="s">
        <v>55</v>
      </c>
      <c r="DG53" s="26">
        <v>0</v>
      </c>
      <c r="DH53" s="26">
        <v>0</v>
      </c>
      <c r="DI53" s="26">
        <f t="shared" si="26"/>
        <v>0</v>
      </c>
      <c r="DJ53" s="26">
        <v>0</v>
      </c>
      <c r="DK53" s="26">
        <v>0</v>
      </c>
      <c r="DL53" s="26">
        <v>0</v>
      </c>
      <c r="DM53" s="26">
        <f t="shared" si="27"/>
        <v>0</v>
      </c>
      <c r="DN53" s="26">
        <v>0</v>
      </c>
      <c r="DO53" s="26">
        <v>0</v>
      </c>
      <c r="DP53" s="26">
        <v>0</v>
      </c>
      <c r="DQ53" s="26">
        <f t="shared" si="28"/>
        <v>0</v>
      </c>
      <c r="DR53" s="26">
        <v>0</v>
      </c>
      <c r="DS53" s="16">
        <v>0</v>
      </c>
      <c r="DT53" s="20">
        <v>0</v>
      </c>
      <c r="DU53" s="16">
        <v>0</v>
      </c>
      <c r="DV53" s="12">
        <v>0</v>
      </c>
      <c r="DW53" s="16">
        <f t="shared" si="29"/>
        <v>0</v>
      </c>
      <c r="DX53" s="12">
        <f t="shared" si="30"/>
        <v>0</v>
      </c>
      <c r="DY53" s="26"/>
      <c r="DZ53" s="8" t="s">
        <v>55</v>
      </c>
      <c r="EA53" s="26">
        <v>0</v>
      </c>
      <c r="EB53" s="26"/>
      <c r="EC53" s="26">
        <f t="shared" si="31"/>
        <v>0</v>
      </c>
      <c r="ED53" s="26"/>
      <c r="EE53" s="26">
        <v>0</v>
      </c>
      <c r="EF53" s="26"/>
      <c r="EG53" s="26">
        <f t="shared" si="32"/>
        <v>0</v>
      </c>
      <c r="EH53" s="26">
        <v>0</v>
      </c>
      <c r="EI53" s="26">
        <v>0</v>
      </c>
      <c r="EJ53" s="26">
        <v>0</v>
      </c>
      <c r="EK53" s="26">
        <f t="shared" si="33"/>
        <v>0</v>
      </c>
      <c r="EL53" s="26">
        <v>0</v>
      </c>
      <c r="EM53" s="26">
        <v>0</v>
      </c>
      <c r="EN53" s="26">
        <v>0</v>
      </c>
      <c r="EO53" s="26">
        <f t="shared" si="34"/>
        <v>0</v>
      </c>
      <c r="EP53" s="26">
        <v>0</v>
      </c>
      <c r="EQ53" s="8" t="s">
        <v>55</v>
      </c>
      <c r="ER53" s="16"/>
      <c r="ES53" s="12">
        <v>10</v>
      </c>
      <c r="ET53" s="16"/>
      <c r="EU53" s="12">
        <v>30</v>
      </c>
      <c r="EV53" s="16">
        <f t="shared" si="35"/>
        <v>0</v>
      </c>
      <c r="EW53" s="12">
        <f t="shared" si="36"/>
        <v>40</v>
      </c>
      <c r="EX53" s="16">
        <v>0</v>
      </c>
      <c r="EY53" s="12">
        <v>0</v>
      </c>
    </row>
    <row r="54" spans="1:155" ht="29.45" customHeight="1" x14ac:dyDescent="0.15">
      <c r="A54" s="8" t="s">
        <v>56</v>
      </c>
      <c r="B54" s="16"/>
      <c r="C54" s="20">
        <v>0</v>
      </c>
      <c r="D54" s="16"/>
      <c r="E54" s="12">
        <v>0</v>
      </c>
      <c r="F54" s="16">
        <f t="shared" si="0"/>
        <v>0</v>
      </c>
      <c r="G54" s="12">
        <f t="shared" si="1"/>
        <v>0</v>
      </c>
      <c r="H54" s="16"/>
      <c r="I54" s="12">
        <v>0</v>
      </c>
      <c r="J54" s="16"/>
      <c r="K54" s="20">
        <v>0</v>
      </c>
      <c r="L54" s="16"/>
      <c r="M54" s="12">
        <v>0</v>
      </c>
      <c r="N54" s="16">
        <f t="shared" si="2"/>
        <v>0</v>
      </c>
      <c r="O54" s="12">
        <f t="shared" si="3"/>
        <v>0</v>
      </c>
      <c r="P54" s="16">
        <v>0</v>
      </c>
      <c r="Q54" s="12">
        <v>0</v>
      </c>
      <c r="R54" s="16">
        <v>0</v>
      </c>
      <c r="S54" s="20">
        <v>0</v>
      </c>
      <c r="T54" s="16">
        <v>0</v>
      </c>
      <c r="U54" s="12">
        <v>0</v>
      </c>
      <c r="V54" s="16">
        <f t="shared" si="4"/>
        <v>0</v>
      </c>
      <c r="W54" s="12">
        <f t="shared" si="5"/>
        <v>0</v>
      </c>
      <c r="X54" s="16">
        <v>0</v>
      </c>
      <c r="Y54" s="12">
        <v>0</v>
      </c>
      <c r="Z54" s="16">
        <v>0</v>
      </c>
      <c r="AA54" s="20">
        <v>0</v>
      </c>
      <c r="AB54" s="16">
        <v>0</v>
      </c>
      <c r="AC54" s="12">
        <v>0</v>
      </c>
      <c r="AD54" s="16">
        <f t="shared" si="6"/>
        <v>0</v>
      </c>
      <c r="AE54" s="12">
        <f t="shared" si="7"/>
        <v>0</v>
      </c>
      <c r="AF54" s="16">
        <v>0</v>
      </c>
      <c r="AG54" s="12">
        <v>0</v>
      </c>
      <c r="AH54" s="8" t="s">
        <v>56</v>
      </c>
      <c r="AI54" s="16">
        <v>0</v>
      </c>
      <c r="AJ54" s="20">
        <v>0</v>
      </c>
      <c r="AK54" s="16"/>
      <c r="AL54" s="12">
        <v>0</v>
      </c>
      <c r="AM54" s="16">
        <f t="shared" si="8"/>
        <v>0</v>
      </c>
      <c r="AN54" s="12">
        <f t="shared" si="9"/>
        <v>0</v>
      </c>
      <c r="AO54" s="16"/>
      <c r="AP54" s="12">
        <v>0</v>
      </c>
      <c r="AQ54" s="20">
        <v>0</v>
      </c>
      <c r="AR54" s="12">
        <v>0</v>
      </c>
      <c r="AS54" s="12">
        <f t="shared" si="10"/>
        <v>0</v>
      </c>
      <c r="AT54" s="12">
        <v>0</v>
      </c>
      <c r="AU54" s="16">
        <v>0</v>
      </c>
      <c r="AV54" s="20">
        <v>2</v>
      </c>
      <c r="AW54" s="16"/>
      <c r="AX54" s="12">
        <v>0</v>
      </c>
      <c r="AY54" s="16">
        <f t="shared" si="11"/>
        <v>0</v>
      </c>
      <c r="AZ54" s="12">
        <f t="shared" si="12"/>
        <v>2</v>
      </c>
      <c r="BA54" s="16">
        <v>0</v>
      </c>
      <c r="BB54" s="12">
        <v>0</v>
      </c>
      <c r="BC54" s="16">
        <v>0</v>
      </c>
      <c r="BD54" s="12">
        <v>0</v>
      </c>
      <c r="BE54" s="26"/>
      <c r="BF54" s="16">
        <f t="shared" si="13"/>
        <v>0</v>
      </c>
      <c r="BG54" s="12">
        <f t="shared" si="14"/>
        <v>0</v>
      </c>
      <c r="BH54" s="16"/>
      <c r="BI54" s="12">
        <v>0</v>
      </c>
      <c r="BJ54" s="8" t="s">
        <v>56</v>
      </c>
      <c r="BK54" s="16"/>
      <c r="BL54" s="20">
        <v>0</v>
      </c>
      <c r="BM54" s="16">
        <v>0</v>
      </c>
      <c r="BN54" s="12">
        <v>0</v>
      </c>
      <c r="BO54" s="16">
        <f t="shared" si="15"/>
        <v>0</v>
      </c>
      <c r="BP54" s="12">
        <f t="shared" si="16"/>
        <v>0</v>
      </c>
      <c r="BQ54" s="16">
        <v>0</v>
      </c>
      <c r="BR54" s="12">
        <v>0</v>
      </c>
      <c r="BS54" s="16"/>
      <c r="BT54" s="20">
        <v>0</v>
      </c>
      <c r="BU54" s="16"/>
      <c r="BV54" s="12">
        <v>0</v>
      </c>
      <c r="BW54" s="16">
        <f t="shared" si="17"/>
        <v>0</v>
      </c>
      <c r="BX54" s="12">
        <f t="shared" si="18"/>
        <v>0</v>
      </c>
      <c r="BY54" s="16"/>
      <c r="BZ54" s="12">
        <v>0</v>
      </c>
      <c r="CA54" s="16">
        <v>0</v>
      </c>
      <c r="CB54" s="20">
        <v>0</v>
      </c>
      <c r="CC54" s="16">
        <v>0</v>
      </c>
      <c r="CD54" s="12">
        <v>0</v>
      </c>
      <c r="CE54" s="16">
        <f t="shared" si="19"/>
        <v>0</v>
      </c>
      <c r="CF54" s="12">
        <f t="shared" si="20"/>
        <v>0</v>
      </c>
      <c r="CG54" s="16">
        <v>0</v>
      </c>
      <c r="CH54" s="12">
        <v>0</v>
      </c>
      <c r="CI54" s="26">
        <v>0</v>
      </c>
      <c r="CJ54" s="26">
        <v>0</v>
      </c>
      <c r="CK54" s="26">
        <f t="shared" si="21"/>
        <v>0</v>
      </c>
      <c r="CL54" s="26">
        <v>0</v>
      </c>
      <c r="CM54" s="8" t="s">
        <v>56</v>
      </c>
      <c r="CN54" s="26">
        <v>0</v>
      </c>
      <c r="CO54" s="26">
        <v>0</v>
      </c>
      <c r="CP54" s="26">
        <f t="shared" si="22"/>
        <v>0</v>
      </c>
      <c r="CQ54" s="26">
        <v>0</v>
      </c>
      <c r="CR54" s="26">
        <v>0</v>
      </c>
      <c r="CS54" s="26">
        <v>0</v>
      </c>
      <c r="CT54" s="26">
        <f t="shared" si="23"/>
        <v>0</v>
      </c>
      <c r="CU54" s="26"/>
      <c r="CV54" s="38">
        <v>0</v>
      </c>
      <c r="CW54" s="12">
        <v>0</v>
      </c>
      <c r="CX54" s="12">
        <f t="shared" si="24"/>
        <v>0</v>
      </c>
      <c r="CY54" s="16">
        <v>0</v>
      </c>
      <c r="CZ54" s="12">
        <v>0</v>
      </c>
      <c r="DA54" s="26">
        <v>0</v>
      </c>
      <c r="DB54" s="26"/>
      <c r="DC54" s="26">
        <f t="shared" si="25"/>
        <v>0</v>
      </c>
      <c r="DD54" s="16"/>
      <c r="DE54" s="12">
        <v>0</v>
      </c>
      <c r="DF54" s="8" t="s">
        <v>56</v>
      </c>
      <c r="DG54" s="26">
        <v>0</v>
      </c>
      <c r="DH54" s="26">
        <v>0</v>
      </c>
      <c r="DI54" s="26">
        <f t="shared" si="26"/>
        <v>0</v>
      </c>
      <c r="DJ54" s="26">
        <v>0</v>
      </c>
      <c r="DK54" s="26">
        <v>0</v>
      </c>
      <c r="DL54" s="26">
        <v>0</v>
      </c>
      <c r="DM54" s="26">
        <f t="shared" si="27"/>
        <v>0</v>
      </c>
      <c r="DN54" s="26">
        <v>0</v>
      </c>
      <c r="DO54" s="26">
        <v>0</v>
      </c>
      <c r="DP54" s="26">
        <v>0</v>
      </c>
      <c r="DQ54" s="26">
        <f t="shared" si="28"/>
        <v>0</v>
      </c>
      <c r="DR54" s="26">
        <v>0</v>
      </c>
      <c r="DS54" s="16">
        <v>0</v>
      </c>
      <c r="DT54" s="20">
        <v>0</v>
      </c>
      <c r="DU54" s="16">
        <v>0</v>
      </c>
      <c r="DV54" s="12">
        <v>0</v>
      </c>
      <c r="DW54" s="16">
        <f t="shared" si="29"/>
        <v>0</v>
      </c>
      <c r="DX54" s="12">
        <f t="shared" si="30"/>
        <v>0</v>
      </c>
      <c r="DY54" s="26"/>
      <c r="DZ54" s="8" t="s">
        <v>56</v>
      </c>
      <c r="EA54" s="26">
        <v>0</v>
      </c>
      <c r="EB54" s="26"/>
      <c r="EC54" s="26">
        <f t="shared" si="31"/>
        <v>0</v>
      </c>
      <c r="ED54" s="26"/>
      <c r="EE54" s="26">
        <v>0</v>
      </c>
      <c r="EF54" s="26"/>
      <c r="EG54" s="26">
        <f t="shared" si="32"/>
        <v>0</v>
      </c>
      <c r="EH54" s="26">
        <v>0</v>
      </c>
      <c r="EI54" s="26">
        <v>0</v>
      </c>
      <c r="EJ54" s="26">
        <v>0</v>
      </c>
      <c r="EK54" s="26">
        <f t="shared" si="33"/>
        <v>0</v>
      </c>
      <c r="EL54" s="26">
        <v>0</v>
      </c>
      <c r="EM54" s="26">
        <v>0</v>
      </c>
      <c r="EN54" s="26">
        <v>0</v>
      </c>
      <c r="EO54" s="26">
        <f t="shared" si="34"/>
        <v>0</v>
      </c>
      <c r="EP54" s="26">
        <v>0</v>
      </c>
      <c r="EQ54" s="8" t="s">
        <v>56</v>
      </c>
      <c r="ER54" s="16"/>
      <c r="ES54" s="12">
        <v>0</v>
      </c>
      <c r="ET54" s="16"/>
      <c r="EU54" s="12">
        <v>0</v>
      </c>
      <c r="EV54" s="16">
        <f t="shared" si="35"/>
        <v>0</v>
      </c>
      <c r="EW54" s="12">
        <f t="shared" si="36"/>
        <v>0</v>
      </c>
      <c r="EX54" s="16">
        <v>0</v>
      </c>
      <c r="EY54" s="12">
        <v>0</v>
      </c>
    </row>
    <row r="55" spans="1:155" ht="29.25" customHeight="1" x14ac:dyDescent="0.15">
      <c r="A55" s="25" t="s">
        <v>57</v>
      </c>
      <c r="B55" s="16">
        <f>SUM(B6:B54)</f>
        <v>0</v>
      </c>
      <c r="C55" s="20">
        <f t="shared" ref="C55:I55" si="37">SUM(C6:C54)</f>
        <v>13170</v>
      </c>
      <c r="D55" s="16">
        <f t="shared" si="37"/>
        <v>0</v>
      </c>
      <c r="E55" s="12">
        <f t="shared" si="37"/>
        <v>3604</v>
      </c>
      <c r="F55" s="16">
        <f t="shared" si="37"/>
        <v>0</v>
      </c>
      <c r="G55" s="12">
        <f t="shared" si="37"/>
        <v>16774</v>
      </c>
      <c r="H55" s="16">
        <f t="shared" si="37"/>
        <v>0</v>
      </c>
      <c r="I55" s="12">
        <f t="shared" si="37"/>
        <v>106254</v>
      </c>
      <c r="J55" s="16">
        <f t="shared" ref="J55" si="38">SUM(J6:J54)</f>
        <v>0</v>
      </c>
      <c r="K55" s="20">
        <f t="shared" ref="K55" si="39">SUM(K6:K54)</f>
        <v>3116</v>
      </c>
      <c r="L55" s="16">
        <f t="shared" ref="L55" si="40">SUM(L6:L54)</f>
        <v>0</v>
      </c>
      <c r="M55" s="12">
        <f t="shared" ref="M55" si="41">SUM(M6:M54)</f>
        <v>8360</v>
      </c>
      <c r="N55" s="16">
        <f t="shared" ref="N55" si="42">SUM(N6:N54)</f>
        <v>0</v>
      </c>
      <c r="O55" s="12">
        <f t="shared" ref="O55" si="43">SUM(O6:O54)</f>
        <v>11476</v>
      </c>
      <c r="P55" s="16">
        <f t="shared" ref="P55" si="44">SUM(P6:P54)</f>
        <v>431</v>
      </c>
      <c r="Q55" s="12">
        <f t="shared" ref="Q55" si="45">SUM(Q6:Q54)</f>
        <v>52144</v>
      </c>
      <c r="R55" s="16">
        <f t="shared" ref="R55" si="46">SUM(R6:R54)</f>
        <v>36502.5</v>
      </c>
      <c r="S55" s="20">
        <f t="shared" ref="S55" si="47">SUM(S6:S54)</f>
        <v>123865.5</v>
      </c>
      <c r="T55" s="16">
        <f t="shared" ref="T55" si="48">SUM(T6:T54)</f>
        <v>13339.5</v>
      </c>
      <c r="U55" s="12">
        <f t="shared" ref="U55" si="49">SUM(U6:U54)</f>
        <v>13726.5</v>
      </c>
      <c r="V55" s="16">
        <f t="shared" ref="V55" si="50">SUM(V6:V54)</f>
        <v>49842</v>
      </c>
      <c r="W55" s="12">
        <f t="shared" ref="W55" si="51">SUM(W6:W54)</f>
        <v>137592</v>
      </c>
      <c r="X55" s="16">
        <f t="shared" ref="X55" si="52">SUM(X6:X54)</f>
        <v>2077</v>
      </c>
      <c r="Y55" s="12">
        <f t="shared" ref="Y55" si="53">SUM(Y6:Y54)</f>
        <v>211854</v>
      </c>
      <c r="Z55" s="16">
        <f t="shared" ref="Z55" si="54">SUM(Z6:Z54)</f>
        <v>2590</v>
      </c>
      <c r="AA55" s="20">
        <f t="shared" ref="AA55" si="55">SUM(AA6:AA54)</f>
        <v>14658</v>
      </c>
      <c r="AB55" s="16">
        <f t="shared" ref="AB55" si="56">SUM(AB6:AB54)</f>
        <v>1</v>
      </c>
      <c r="AC55" s="12">
        <f t="shared" ref="AC55" si="57">SUM(AC6:AC54)</f>
        <v>437</v>
      </c>
      <c r="AD55" s="16">
        <f t="shared" ref="AD55" si="58">SUM(AD6:AD54)</f>
        <v>2591</v>
      </c>
      <c r="AE55" s="12">
        <f t="shared" ref="AE55" si="59">SUM(AE6:AE54)</f>
        <v>15095</v>
      </c>
      <c r="AF55" s="16">
        <f t="shared" ref="AF55" si="60">SUM(AF6:AF54)</f>
        <v>396</v>
      </c>
      <c r="AG55" s="12">
        <f t="shared" ref="AG55" si="61">SUM(AG6:AG54)</f>
        <v>154492</v>
      </c>
      <c r="AH55" s="25" t="s">
        <v>57</v>
      </c>
      <c r="AI55" s="16">
        <f t="shared" ref="AI55" si="62">SUM(AI6:AI54)</f>
        <v>513</v>
      </c>
      <c r="AJ55" s="20">
        <f t="shared" ref="AJ55" si="63">SUM(AJ6:AJ54)</f>
        <v>7566</v>
      </c>
      <c r="AK55" s="16">
        <f t="shared" ref="AK55" si="64">SUM(AK6:AK54)</f>
        <v>0</v>
      </c>
      <c r="AL55" s="12">
        <f t="shared" ref="AL55" si="65">SUM(AL6:AL54)</f>
        <v>646</v>
      </c>
      <c r="AM55" s="16">
        <f t="shared" ref="AM55" si="66">SUM(AM6:AM54)</f>
        <v>513</v>
      </c>
      <c r="AN55" s="12">
        <f t="shared" ref="AN55" si="67">SUM(AN6:AN54)</f>
        <v>8212</v>
      </c>
      <c r="AO55" s="16">
        <f t="shared" ref="AO55" si="68">SUM(AO6:AO54)</f>
        <v>0</v>
      </c>
      <c r="AP55" s="12">
        <f t="shared" ref="AP55" si="69">SUM(AP6:AP54)</f>
        <v>196919</v>
      </c>
      <c r="AQ55" s="20">
        <f t="shared" ref="AQ55" si="70">SUM(AQ6:AQ54)</f>
        <v>13400</v>
      </c>
      <c r="AR55" s="12">
        <f t="shared" ref="AR55" si="71">SUM(AR6:AR54)</f>
        <v>38</v>
      </c>
      <c r="AS55" s="12">
        <f t="shared" ref="AS55" si="72">SUM(AS6:AS54)</f>
        <v>13438</v>
      </c>
      <c r="AT55" s="12">
        <f t="shared" ref="AT55" si="73">SUM(AT6:AT54)</f>
        <v>19729</v>
      </c>
      <c r="AU55" s="16">
        <f t="shared" ref="AU55" si="74">SUM(AU6:AU54)</f>
        <v>15</v>
      </c>
      <c r="AV55" s="20">
        <f t="shared" ref="AV55" si="75">SUM(AV6:AV54)</f>
        <v>19820</v>
      </c>
      <c r="AW55" s="16">
        <f t="shared" ref="AW55" si="76">SUM(AW6:AW54)</f>
        <v>0</v>
      </c>
      <c r="AX55" s="12">
        <f t="shared" ref="AX55" si="77">SUM(AX6:AX54)</f>
        <v>277</v>
      </c>
      <c r="AY55" s="16">
        <f t="shared" ref="AY55" si="78">SUM(AY6:AY54)</f>
        <v>15</v>
      </c>
      <c r="AZ55" s="12">
        <f t="shared" ref="AZ55" si="79">SUM(AZ6:AZ54)</f>
        <v>20097</v>
      </c>
      <c r="BA55" s="16">
        <f t="shared" ref="BA55" si="80">SUM(BA6:BA54)</f>
        <v>45</v>
      </c>
      <c r="BB55" s="12">
        <f t="shared" ref="BB55" si="81">SUM(BB6:BB54)</f>
        <v>35115</v>
      </c>
      <c r="BC55" s="16">
        <f t="shared" ref="BC55" si="82">SUM(BC6:BC54)</f>
        <v>17</v>
      </c>
      <c r="BD55" s="20">
        <f t="shared" ref="BD55" si="83">SUM(BD6:BD54)</f>
        <v>11720</v>
      </c>
      <c r="BE55" s="26">
        <f t="shared" ref="BE55" si="84">SUM(BE6:BE54)</f>
        <v>0</v>
      </c>
      <c r="BF55" s="16">
        <f t="shared" ref="BF55" si="85">SUM(BF6:BF54)</f>
        <v>17</v>
      </c>
      <c r="BG55" s="12">
        <f t="shared" ref="BG55" si="86">SUM(BG6:BG54)</f>
        <v>11720</v>
      </c>
      <c r="BH55" s="16">
        <f t="shared" ref="BH55" si="87">SUM(BH6:BH54)</f>
        <v>0</v>
      </c>
      <c r="BI55" s="12">
        <f t="shared" ref="BI55" si="88">SUM(BI6:BI54)</f>
        <v>15223</v>
      </c>
      <c r="BJ55" s="25" t="s">
        <v>57</v>
      </c>
      <c r="BK55" s="16">
        <f t="shared" ref="BK55" si="89">SUM(BK6:BK54)</f>
        <v>0</v>
      </c>
      <c r="BL55" s="20">
        <f t="shared" ref="BL55" si="90">SUM(BL6:BL54)</f>
        <v>3072</v>
      </c>
      <c r="BM55" s="16">
        <f t="shared" ref="BM55" si="91">SUM(BM6:BM54)</f>
        <v>15</v>
      </c>
      <c r="BN55" s="12">
        <f t="shared" ref="BN55" si="92">SUM(BN6:BN54)</f>
        <v>4344</v>
      </c>
      <c r="BO55" s="16">
        <f t="shared" ref="BO55" si="93">SUM(BO6:BO54)</f>
        <v>15</v>
      </c>
      <c r="BP55" s="12">
        <f t="shared" ref="BP55" si="94">SUM(BP6:BP54)</f>
        <v>7416</v>
      </c>
      <c r="BQ55" s="16">
        <f t="shared" ref="BQ55" si="95">SUM(BQ6:BQ54)</f>
        <v>582</v>
      </c>
      <c r="BR55" s="12">
        <f t="shared" ref="BR55" si="96">SUM(BR6:BR54)</f>
        <v>56242</v>
      </c>
      <c r="BS55" s="16">
        <f t="shared" ref="BS55" si="97">SUM(BS6:BS54)</f>
        <v>0</v>
      </c>
      <c r="BT55" s="20">
        <f t="shared" ref="BT55" si="98">SUM(BT6:BT54)</f>
        <v>25596</v>
      </c>
      <c r="BU55" s="16">
        <f t="shared" ref="BU55" si="99">SUM(BU6:BU54)</f>
        <v>0</v>
      </c>
      <c r="BV55" s="12">
        <f t="shared" ref="BV55" si="100">SUM(BV6:BV54)</f>
        <v>1879</v>
      </c>
      <c r="BW55" s="16">
        <f t="shared" ref="BW55" si="101">SUM(BW6:BW54)</f>
        <v>0</v>
      </c>
      <c r="BX55" s="12">
        <f t="shared" ref="BX55" si="102">SUM(BX6:BX54)</f>
        <v>27475</v>
      </c>
      <c r="BY55" s="16">
        <f t="shared" ref="BY55" si="103">SUM(BY6:BY54)</f>
        <v>0</v>
      </c>
      <c r="BZ55" s="12">
        <f t="shared" ref="BZ55" si="104">SUM(BZ6:BZ54)</f>
        <v>112514</v>
      </c>
      <c r="CA55" s="16">
        <f t="shared" ref="CA55" si="105">SUM(CA6:CA54)</f>
        <v>180</v>
      </c>
      <c r="CB55" s="27">
        <f t="shared" ref="CB55" si="106">SUM(CB6:CB54)</f>
        <v>6045</v>
      </c>
      <c r="CC55" s="16">
        <f t="shared" ref="CC55" si="107">SUM(CC6:CC54)</f>
        <v>173</v>
      </c>
      <c r="CD55" s="28">
        <f t="shared" ref="CD55" si="108">SUM(CD6:CD54)</f>
        <v>4764</v>
      </c>
      <c r="CE55" s="16">
        <f t="shared" ref="CE55" si="109">SUM(CE6:CE54)</f>
        <v>353</v>
      </c>
      <c r="CF55" s="12">
        <f t="shared" ref="CF55" si="110">SUM(CF6:CF54)</f>
        <v>10809</v>
      </c>
      <c r="CG55" s="16">
        <f t="shared" ref="CG55" si="111">SUM(CG6:CG54)</f>
        <v>80541</v>
      </c>
      <c r="CH55" s="12">
        <f t="shared" ref="CH55" si="112">SUM(CH6:CH54)</f>
        <v>383007</v>
      </c>
      <c r="CI55" s="26">
        <f t="shared" ref="CI55" si="113">SUM(CI6:CI54)</f>
        <v>8519</v>
      </c>
      <c r="CJ55" s="26">
        <f t="shared" ref="CJ55" si="114">SUM(CJ6:CJ54)</f>
        <v>4778</v>
      </c>
      <c r="CK55" s="26">
        <f t="shared" ref="CK55" si="115">SUM(CK6:CK54)</f>
        <v>13297</v>
      </c>
      <c r="CL55" s="26">
        <f t="shared" ref="CL55" si="116">SUM(CL6:CL54)</f>
        <v>360587</v>
      </c>
      <c r="CM55" s="25" t="s">
        <v>57</v>
      </c>
      <c r="CN55" s="26">
        <f t="shared" ref="CN55" si="117">SUM(CN6:CN54)</f>
        <v>12751</v>
      </c>
      <c r="CO55" s="26">
        <f t="shared" ref="CO55" si="118">SUM(CO6:CO54)</f>
        <v>384</v>
      </c>
      <c r="CP55" s="26">
        <f t="shared" ref="CP55" si="119">SUM(CP6:CP54)</f>
        <v>13135</v>
      </c>
      <c r="CQ55" s="26">
        <f t="shared" ref="CQ55" si="120">SUM(CQ6:CQ54)</f>
        <v>570975</v>
      </c>
      <c r="CR55" s="26">
        <f t="shared" ref="CR55" si="121">SUM(CR6:CR54)</f>
        <v>4890</v>
      </c>
      <c r="CS55" s="26">
        <f t="shared" ref="CS55" si="122">SUM(CS6:CS54)</f>
        <v>898</v>
      </c>
      <c r="CT55" s="26">
        <f t="shared" ref="CT55" si="123">SUM(CT6:CT54)</f>
        <v>5788</v>
      </c>
      <c r="CU55" s="26">
        <f t="shared" ref="CU55" si="124">SUM(CU6:CU54)</f>
        <v>0</v>
      </c>
      <c r="CV55" s="42">
        <f t="shared" ref="CV55" si="125">SUM(CV6:CV54)</f>
        <v>3537</v>
      </c>
      <c r="CW55" s="28">
        <f t="shared" ref="CW55" si="126">SUM(CW6:CW54)</f>
        <v>1326</v>
      </c>
      <c r="CX55" s="12">
        <f t="shared" ref="CX55" si="127">SUM(CX6:CX54)</f>
        <v>4863</v>
      </c>
      <c r="CY55" s="16">
        <f t="shared" ref="CY55" si="128">SUM(CY6:CY54)</f>
        <v>3982</v>
      </c>
      <c r="CZ55" s="12">
        <f t="shared" ref="CZ55" si="129">SUM(CZ6:CZ54)</f>
        <v>40906</v>
      </c>
      <c r="DA55" s="26">
        <f t="shared" ref="DA55" si="130">SUM(DA6:DA54)</f>
        <v>3720</v>
      </c>
      <c r="DB55" s="26">
        <f t="shared" ref="DB55" si="131">SUM(DB6:DB54)</f>
        <v>0</v>
      </c>
      <c r="DC55" s="26">
        <f t="shared" ref="DC55" si="132">SUM(DC6:DC54)</f>
        <v>3720</v>
      </c>
      <c r="DD55" s="16">
        <f t="shared" ref="DD55" si="133">SUM(DD6:DD54)</f>
        <v>0</v>
      </c>
      <c r="DE55" s="12">
        <f t="shared" ref="DE55" si="134">SUM(DE6:DE54)</f>
        <v>47238</v>
      </c>
      <c r="DF55" s="25" t="s">
        <v>57</v>
      </c>
      <c r="DG55" s="26">
        <f t="shared" ref="DG55:DY55" si="135">SUM(DG6:DG54)</f>
        <v>3025</v>
      </c>
      <c r="DH55" s="26">
        <f t="shared" si="135"/>
        <v>89</v>
      </c>
      <c r="DI55" s="26">
        <f t="shared" si="135"/>
        <v>3114</v>
      </c>
      <c r="DJ55" s="26">
        <f t="shared" si="135"/>
        <v>80226</v>
      </c>
      <c r="DK55" s="26">
        <f t="shared" si="135"/>
        <v>5195</v>
      </c>
      <c r="DL55" s="26">
        <f t="shared" si="135"/>
        <v>753</v>
      </c>
      <c r="DM55" s="26">
        <f t="shared" si="135"/>
        <v>5948</v>
      </c>
      <c r="DN55" s="26">
        <f t="shared" si="135"/>
        <v>195676</v>
      </c>
      <c r="DO55" s="26">
        <f t="shared" si="135"/>
        <v>2220</v>
      </c>
      <c r="DP55" s="26">
        <f t="shared" si="135"/>
        <v>1809</v>
      </c>
      <c r="DQ55" s="26">
        <f t="shared" si="135"/>
        <v>4029</v>
      </c>
      <c r="DR55" s="26">
        <f t="shared" si="135"/>
        <v>92135</v>
      </c>
      <c r="DS55" s="16">
        <f t="shared" si="135"/>
        <v>835</v>
      </c>
      <c r="DT55" s="27">
        <f t="shared" si="135"/>
        <v>28631</v>
      </c>
      <c r="DU55" s="16">
        <f t="shared" si="135"/>
        <v>41</v>
      </c>
      <c r="DV55" s="28">
        <f t="shared" si="135"/>
        <v>5328</v>
      </c>
      <c r="DW55" s="16">
        <f t="shared" si="135"/>
        <v>876</v>
      </c>
      <c r="DX55" s="12">
        <f t="shared" si="135"/>
        <v>33959</v>
      </c>
      <c r="DY55" s="12">
        <f t="shared" si="135"/>
        <v>0</v>
      </c>
      <c r="DZ55" s="25" t="s">
        <v>57</v>
      </c>
      <c r="EA55" s="26">
        <f t="shared" ref="EA55:EY55" si="136">SUM(EA6:EA54)</f>
        <v>7958</v>
      </c>
      <c r="EB55" s="26">
        <f t="shared" si="136"/>
        <v>0</v>
      </c>
      <c r="EC55" s="26">
        <f t="shared" si="136"/>
        <v>7958</v>
      </c>
      <c r="ED55" s="26">
        <f t="shared" si="136"/>
        <v>0</v>
      </c>
      <c r="EE55" s="26">
        <f t="shared" si="136"/>
        <v>6697</v>
      </c>
      <c r="EF55" s="26">
        <f t="shared" si="136"/>
        <v>0</v>
      </c>
      <c r="EG55" s="26">
        <f t="shared" si="136"/>
        <v>6697</v>
      </c>
      <c r="EH55" s="26">
        <f t="shared" si="136"/>
        <v>29313</v>
      </c>
      <c r="EI55" s="26">
        <f t="shared" si="136"/>
        <v>2743</v>
      </c>
      <c r="EJ55" s="26">
        <f t="shared" si="136"/>
        <v>2141</v>
      </c>
      <c r="EK55" s="26">
        <f t="shared" si="136"/>
        <v>4884</v>
      </c>
      <c r="EL55" s="26">
        <f t="shared" si="136"/>
        <v>63784</v>
      </c>
      <c r="EM55" s="26">
        <f t="shared" si="136"/>
        <v>5567</v>
      </c>
      <c r="EN55" s="26">
        <f t="shared" si="136"/>
        <v>1181</v>
      </c>
      <c r="EO55" s="26">
        <f t="shared" si="136"/>
        <v>6748</v>
      </c>
      <c r="EP55" s="26">
        <f t="shared" si="136"/>
        <v>95301</v>
      </c>
      <c r="EQ55" s="25" t="s">
        <v>57</v>
      </c>
      <c r="ER55" s="16">
        <f t="shared" si="136"/>
        <v>0</v>
      </c>
      <c r="ES55" s="20">
        <f t="shared" si="136"/>
        <v>9867</v>
      </c>
      <c r="ET55" s="16">
        <f t="shared" si="136"/>
        <v>0</v>
      </c>
      <c r="EU55" s="20">
        <f t="shared" si="136"/>
        <v>1986</v>
      </c>
      <c r="EV55" s="16">
        <f t="shared" si="136"/>
        <v>0</v>
      </c>
      <c r="EW55" s="12">
        <f t="shared" si="136"/>
        <v>11853</v>
      </c>
      <c r="EX55" s="16">
        <f t="shared" si="136"/>
        <v>4308</v>
      </c>
      <c r="EY55" s="12">
        <f t="shared" si="136"/>
        <v>105940</v>
      </c>
    </row>
    <row r="56" spans="1:155" s="24" customFormat="1" ht="21.95" customHeight="1" x14ac:dyDescent="0.15">
      <c r="A56" s="24" t="s">
        <v>58</v>
      </c>
      <c r="AH56" s="24" t="s">
        <v>58</v>
      </c>
      <c r="BJ56" s="24" t="s">
        <v>58</v>
      </c>
      <c r="CM56" s="24" t="s">
        <v>58</v>
      </c>
      <c r="DF56" s="24" t="s">
        <v>58</v>
      </c>
      <c r="DZ56" s="24" t="s">
        <v>58</v>
      </c>
      <c r="EQ56" s="24" t="s">
        <v>58</v>
      </c>
    </row>
    <row r="57" spans="1:155" s="24" customFormat="1" ht="21.95" customHeight="1" x14ac:dyDescent="0.15">
      <c r="A57" s="24" t="s">
        <v>59</v>
      </c>
      <c r="AH57" s="24" t="s">
        <v>59</v>
      </c>
      <c r="BJ57" s="24" t="s">
        <v>59</v>
      </c>
      <c r="CM57" s="24" t="s">
        <v>59</v>
      </c>
      <c r="DF57" s="24" t="s">
        <v>59</v>
      </c>
      <c r="DZ57" s="24" t="s">
        <v>59</v>
      </c>
      <c r="EQ57" s="24" t="s">
        <v>59</v>
      </c>
    </row>
    <row r="58" spans="1:155" s="24" customFormat="1" ht="21.95" customHeight="1" x14ac:dyDescent="0.15"/>
  </sheetData>
  <mergeCells count="96">
    <mergeCell ref="T5:U5"/>
    <mergeCell ref="V5:W5"/>
    <mergeCell ref="CE5:CF5"/>
    <mergeCell ref="H4:I5"/>
    <mergeCell ref="AO4:AP5"/>
    <mergeCell ref="L4:M4"/>
    <mergeCell ref="L5:M5"/>
    <mergeCell ref="N5:O5"/>
    <mergeCell ref="AW4:AX4"/>
    <mergeCell ref="AW5:AX5"/>
    <mergeCell ref="AT4:AT5"/>
    <mergeCell ref="AK4:AL4"/>
    <mergeCell ref="J5:K5"/>
    <mergeCell ref="BQ4:BR5"/>
    <mergeCell ref="CC4:CD4"/>
    <mergeCell ref="EP4:EP5"/>
    <mergeCell ref="DR4:DR5"/>
    <mergeCell ref="DS5:DT5"/>
    <mergeCell ref="B5:C5"/>
    <mergeCell ref="D4:E4"/>
    <mergeCell ref="D5:E5"/>
    <mergeCell ref="F5:G5"/>
    <mergeCell ref="DW5:DX5"/>
    <mergeCell ref="Z5:AA5"/>
    <mergeCell ref="AB5:AC5"/>
    <mergeCell ref="AD5:AE5"/>
    <mergeCell ref="P4:Q5"/>
    <mergeCell ref="T4:U4"/>
    <mergeCell ref="X4:Y5"/>
    <mergeCell ref="AB4:AC4"/>
    <mergeCell ref="R5:S5"/>
    <mergeCell ref="DU4:DV4"/>
    <mergeCell ref="DU5:DV5"/>
    <mergeCell ref="ED4:ED5"/>
    <mergeCell ref="EH4:EH5"/>
    <mergeCell ref="EL4:EL5"/>
    <mergeCell ref="DS3:DY3"/>
    <mergeCell ref="EX4:EY5"/>
    <mergeCell ref="AI5:AJ5"/>
    <mergeCell ref="AK5:AL5"/>
    <mergeCell ref="AM5:AN5"/>
    <mergeCell ref="AU5:AV5"/>
    <mergeCell ref="AY5:AZ5"/>
    <mergeCell ref="BC5:BD5"/>
    <mergeCell ref="BF5:BG5"/>
    <mergeCell ref="BM5:BN5"/>
    <mergeCell ref="BO5:BP5"/>
    <mergeCell ref="DY4:DY5"/>
    <mergeCell ref="EV5:EW5"/>
    <mergeCell ref="CC5:CD5"/>
    <mergeCell ref="ET4:EU4"/>
    <mergeCell ref="ER5:ES5"/>
    <mergeCell ref="CG4:CH5"/>
    <mergeCell ref="CA5:CB5"/>
    <mergeCell ref="DO3:DR3"/>
    <mergeCell ref="CQ4:CQ5"/>
    <mergeCell ref="CL4:CL5"/>
    <mergeCell ref="CU4:CU5"/>
    <mergeCell ref="CY4:CZ5"/>
    <mergeCell ref="B3:I3"/>
    <mergeCell ref="J3:Q3"/>
    <mergeCell ref="R3:Y3"/>
    <mergeCell ref="Z3:AG3"/>
    <mergeCell ref="AI3:AP3"/>
    <mergeCell ref="EE3:EH3"/>
    <mergeCell ref="EI3:EL3"/>
    <mergeCell ref="BA4:BB5"/>
    <mergeCell ref="DG3:DJ3"/>
    <mergeCell ref="DK3:DN3"/>
    <mergeCell ref="BH4:BI5"/>
    <mergeCell ref="BK5:BL5"/>
    <mergeCell ref="BU4:BV4"/>
    <mergeCell ref="BS5:BT5"/>
    <mergeCell ref="BU5:BV5"/>
    <mergeCell ref="BW5:BX5"/>
    <mergeCell ref="BY4:BZ5"/>
    <mergeCell ref="DN4:DN5"/>
    <mergeCell ref="DJ4:DJ5"/>
    <mergeCell ref="DD4:DE5"/>
    <mergeCell ref="BM4:BN4"/>
    <mergeCell ref="EM3:EP3"/>
    <mergeCell ref="ER3:EY3"/>
    <mergeCell ref="AF4:AG5"/>
    <mergeCell ref="AQ3:AT3"/>
    <mergeCell ref="AU3:BB3"/>
    <mergeCell ref="BC3:BI3"/>
    <mergeCell ref="BK3:BR3"/>
    <mergeCell ref="BS3:BZ3"/>
    <mergeCell ref="CA3:CH3"/>
    <mergeCell ref="CI3:CL3"/>
    <mergeCell ref="CN3:CQ3"/>
    <mergeCell ref="CR3:CU3"/>
    <mergeCell ref="CV3:CZ3"/>
    <mergeCell ref="DA3:DE3"/>
    <mergeCell ref="ET5:EU5"/>
    <mergeCell ref="EA3:ED3"/>
  </mergeCells>
  <phoneticPr fontId="3"/>
  <pageMargins left="0.78740157480314965" right="0.31496062992125984" top="0.59055118110236227" bottom="0.35433070866141736" header="0.31496062992125984" footer="0.31496062992125984"/>
  <pageSetup paperSize="9" scale="50" orientation="portrait" r:id="rId1"/>
  <colBreaks count="12" manualBreakCount="12">
    <brk id="17" max="1048575" man="1"/>
    <brk id="33" max="1048575" man="1"/>
    <brk id="46" max="1048575" man="1"/>
    <brk id="61" max="1048575" man="1"/>
    <brk id="78" max="1048575" man="1"/>
    <brk id="90" max="1048575" man="1"/>
    <brk id="99" max="1048575" man="1"/>
    <brk id="109" max="1048575" man="1"/>
    <brk id="118" max="1048575" man="1"/>
    <brk id="129" max="1048575" man="1"/>
    <brk id="138" max="1048575" man="1"/>
    <brk id="14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ladmin</cp:lastModifiedBy>
  <cp:lastPrinted>2024-02-28T05:58:38Z</cp:lastPrinted>
  <dcterms:created xsi:type="dcterms:W3CDTF">2015-10-14T04:17:16Z</dcterms:created>
  <dcterms:modified xsi:type="dcterms:W3CDTF">2024-02-28T05:58:55Z</dcterms:modified>
</cp:coreProperties>
</file>